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namedSheetViews/namedSheetView1.xml" ContentType="application/vnd.ms-excel.namedsheetview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athailand-my.sharepoint.com/personal/manoon_ha_or_th/Documents/0000 - My Job/00 - ITA/03 - ITA-2568/_Final/"/>
    </mc:Choice>
  </mc:AlternateContent>
  <xr:revisionPtr revIDLastSave="36" documentId="8_{25F42564-8DE2-4B07-B2E4-CCE71B8820A2}" xr6:coauthVersionLast="47" xr6:coauthVersionMax="47" xr10:uidLastSave="{91EAC6AB-A755-4EA1-8B09-0F4BABFAE492}"/>
  <bookViews>
    <workbookView xWindow="-108" yWindow="-108" windowWidth="23256" windowHeight="12456" activeTab="1" xr2:uid="{EEF194F1-E607-48F9-8A3C-6A5FC0A1FABF}"/>
  </bookViews>
  <sheets>
    <sheet name="คำอธิบาย" sheetId="4" r:id="rId1"/>
    <sheet name="ITA-o13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9" i="1" l="1"/>
  <c r="I32" i="1"/>
  <c r="I94" i="1"/>
  <c r="I92" i="1"/>
  <c r="I91" i="1"/>
  <c r="N33" i="1"/>
  <c r="N94" i="1"/>
  <c r="M32" i="1"/>
  <c r="M9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ORAWAN  MANEE</author>
  </authors>
  <commentList>
    <comment ref="N22" authorId="0" shapeId="0" xr:uid="{0A09622A-C9B3-4CFA-9B0C-F12C6FAAA55F}">
      <text>
        <r>
          <rPr>
            <sz val="11"/>
            <color rgb="FF000000"/>
            <rFont val="Calibri"/>
            <family val="2"/>
            <scheme val="minor"/>
          </rPr>
          <t>ORAWAN  MANEE:
ลดจำนวนเงินลงตามบันทึกขออนุมัติแก้ไขสัญญา เลขที่ สรพ.06.2/0332 ลงวันที่ 5 มกราคม 2567</t>
        </r>
      </text>
    </comment>
  </commentList>
</comments>
</file>

<file path=xl/sharedStrings.xml><?xml version="1.0" encoding="utf-8"?>
<sst xmlns="http://schemas.openxmlformats.org/spreadsheetml/2006/main" count="1975" uniqueCount="628">
  <si>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</si>
  <si>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</si>
  <si>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</si>
  <si>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</si>
  <si>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</si>
  <si>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</si>
  <si>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</si>
  <si>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</si>
  <si>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</si>
  <si>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</si>
  <si>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</si>
  <si>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</si>
  <si>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</si>
  <si>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</si>
  <si>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</si>
  <si>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</si>
  <si>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</si>
  <si>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</t>
    </r>
    <r>
      <rPr>
        <b/>
        <u/>
        <sz val="16"/>
        <color theme="1"/>
        <rFont val="TH SarabunPSK"/>
        <family val="2"/>
      </rPr>
      <t>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ให้เว้นว่างไว้</t>
    </r>
  </si>
  <si>
    <t>E</t>
  </si>
  <si>
    <t>จังหวัด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</si>
  <si>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</t>
    </r>
    <r>
      <rPr>
        <b/>
        <u/>
        <sz val="16"/>
        <color theme="1"/>
        <rFont val="TH SarabunPSK"/>
        <family val="2"/>
      </rPr>
      <t>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ให้เว้นว่างไว้</t>
    </r>
  </si>
  <si>
    <t>F</t>
  </si>
  <si>
    <t>กระทรวง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</si>
  <si>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</si>
  <si>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</si>
  <si>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</si>
  <si>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</si>
  <si>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</si>
  <si>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</si>
  <si>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</si>
  <si>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</si>
  <si>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</si>
  <si>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</si>
  <si>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</si>
  <si>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</si>
  <si>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</si>
  <si>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</si>
  <si>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</si>
  <si>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</si>
  <si>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</si>
  <si>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</si>
  <si>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</si>
  <si>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</si>
  <si>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</si>
  <si>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</si>
  <si>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</si>
  <si>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</si>
  <si>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</si>
  <si>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</si>
  <si>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</si>
  <si>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</si>
  <si>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</si>
  <si>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</si>
  <si>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</si>
  <si>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</si>
  <si>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1</t>
  </si>
  <si>
    <t>สถาบันรับรองคุณภาพสถานพยาบาล (องค์การมหาชน)</t>
  </si>
  <si>
    <t>กระทรวงสาธารณสุข</t>
  </si>
  <si>
    <t>องค์การมหาชน</t>
  </si>
  <si>
    <t>จ้างเหมาบริการปฏิบัติงาน ตำแหน่ง เจ้าหน้าที่ประชาสัมพันธ์</t>
  </si>
  <si>
    <t>สิ้นสุดระยะสัญญา</t>
  </si>
  <si>
    <t>วิธีเฉพาะเจาะจง</t>
  </si>
  <si>
    <t>นางสาวชิดชนก สุมาลี</t>
  </si>
  <si>
    <t xml:space="preserve">เป็นการจัดซื้อจัดจ้างที่ไม่ต้องดำเนินการในระบบ e_GP เนื่องจากเป็นการจ้างเหมาบุคคลธรรมตามหนังสือ กรมบัญชีกลาง ด่วนที่สุด ที่ กค.0421.4/ว.82 ลงวันที่ 28 กุมภาพันธ์ 2556 และ หนังสือกรมบัญชีกลาง ด่วนที่สุดที่ กค 0405.4/ว 322 ลงวันที่ 24 สิงหาคม 2560)  </t>
  </si>
  <si>
    <t>2</t>
  </si>
  <si>
    <t>จ้างเหมาบริการพนักงานขับรถยนต์</t>
  </si>
  <si>
    <t>นายจีรพล กิจนิเทศ</t>
  </si>
  <si>
    <t>3</t>
  </si>
  <si>
    <t>นายชูเกียรติ ทองสวัสดิ์</t>
  </si>
  <si>
    <t>4</t>
  </si>
  <si>
    <t>จ้างเหมาแม่บ้านให้บริการความเรียบร้อยภายในสำนักงาน</t>
  </si>
  <si>
    <t>นางคำม้วน ศรีสกุล</t>
  </si>
  <si>
    <t>5</t>
  </si>
  <si>
    <t>จ้างเหมาบริการปฏิบัติงานตำแหน่งชำนาญงานวิเทศและผู้ประสานงานให้ผู้บริหาร</t>
  </si>
  <si>
    <t>นางสาววัชรี พันธุ์โภคา</t>
  </si>
  <si>
    <t>6</t>
  </si>
  <si>
    <t>จ้างเหมาบริการพนักงานโครงการ ตำแหน่ง เจ้าหน้าที่บริหารโครงการ ระดับกลาง</t>
  </si>
  <si>
    <t>นางสาวเมธาวี จันทร์มล</t>
  </si>
  <si>
    <t>7</t>
  </si>
  <si>
    <t>จ้างเหมาบริการตรวจทานรายงานการเยี่ยมสำรวจและวิเคราะห์ข้อมูล</t>
  </si>
  <si>
    <t>นางรัชนีวรรณ แผ้วพาลชน</t>
  </si>
  <si>
    <t>8</t>
  </si>
  <si>
    <t>จ้างเหมาบริการพนักงานโครงการ ตำแหน่งนักวิชาการนวัตกรรมข้อมูล ระดับต้น</t>
  </si>
  <si>
    <t>นางสาวปภิญญ์ ธนัชพัทร</t>
  </si>
  <si>
    <t>9</t>
  </si>
  <si>
    <t>จ้างเหมาบริการพนักงานโครงการ ตำแหน่งเจ้าหน้าที่บริหารโครงการ ระดับต้น</t>
  </si>
  <si>
    <t>นางสาวพนิดา แจดนวน</t>
  </si>
  <si>
    <t>10</t>
  </si>
  <si>
    <t>จ้างเหมาบริการปฏิบัติงาน ตำแหน่งเจ้าหน้าที่บริหารโครงการระดับต้น</t>
  </si>
  <si>
    <t>นางสาวศิรภัสสร เติมศรีเจริญพร</t>
  </si>
  <si>
    <t>11</t>
  </si>
  <si>
    <t>จ้างเหมาพนักงานโครงการบริหารจัดการเยี่ยมสำรวจที่มีประสิทธิภาพ ตำแหน่งผู้ประสานงานโครงการบริหารจัดการเพื่อเพิ่มประสิทธิภาพกระบวนการเยี่ยมสำรวจและการรรับรอง ปีงบประมาณ 2567</t>
  </si>
  <si>
    <t>นางสาวสุดารัตน์ จามะรีย์</t>
  </si>
  <si>
    <t>12</t>
  </si>
  <si>
    <t>นางสาวสุภลักษณ์ จ่างโพธิ์</t>
  </si>
  <si>
    <t>13</t>
  </si>
  <si>
    <t>จ้างเหมาบริการผู้จัดการอาคาร</t>
  </si>
  <si>
    <t>นายวศิน วิริยรัตน</t>
  </si>
  <si>
    <t>14</t>
  </si>
  <si>
    <t>จ้างเหมาบริการเจ้าหน้าที่บริหารงานทั่วไป</t>
  </si>
  <si>
    <t>นางสาวมารยาท เรืองวงศ์</t>
  </si>
  <si>
    <t>15</t>
  </si>
  <si>
    <t>จ้างเหมาบริการเจ้าหน้าที่ดูแลภูมิทัศน์</t>
  </si>
  <si>
    <t>นายไชยยุธ กลิ่นกุล</t>
  </si>
  <si>
    <t>16</t>
  </si>
  <si>
    <t>จ้างเหมาบริการเจ้าหน้าที่ช่างประจำอาคาร</t>
  </si>
  <si>
    <t>นายภูสิทธิ ตุลาธร</t>
  </si>
  <si>
    <t>17</t>
  </si>
  <si>
    <t>จ้างเหมาบริการปฏิบัติงานตำแหน่งนักวิชาการระบบคุณภาพระดับต้น</t>
  </si>
  <si>
    <t>นางสาวธัญญมาศ สังข์นาค</t>
  </si>
  <si>
    <t>18</t>
  </si>
  <si>
    <t>จ้างเหมาบริการผู้ปฏิบัติงานตำแหน่งนักวิชาการผู้เชี่ยวชาญ โครงการพัฒนากลไกการจัดการคุณภาพบริการเพื่อเพิ่มประสิทธิภาพและลดความเหลื่อมล้ำของคุณภาพและความปลอดภัย ปีงบประมาณ 2567</t>
  </si>
  <si>
    <t>นางศิริลักษณ์ โพธิกุล</t>
  </si>
  <si>
    <t>19</t>
  </si>
  <si>
    <t>จ้างเหมาบริการปฏิัติงาน ตำแหน่งเจ้าหน้าที่บริหารโครงการระดับกลาง</t>
  </si>
  <si>
    <t>นางปัญจพร หงษ์บุญมี</t>
  </si>
  <si>
    <t>20</t>
  </si>
  <si>
    <t>นายไพศาล ชูกำลัง</t>
  </si>
  <si>
    <t>21</t>
  </si>
  <si>
    <t>จ้างเหมาบริการปฏิบัติงานตำแหน่งผู้ปฎิบัติงานลูกค้าสัมพันธ์</t>
  </si>
  <si>
    <t>ธัญญรวีย์ โภคาพานิช</t>
  </si>
  <si>
    <t>22</t>
  </si>
  <si>
    <t>จ้างเหมาพนักงานโครงการบริหารจัดการเยี่ยมสำรวจที่มีประสิทธิภาพ ตำแหน่งผู้ประสานงาน โครงการบริหารจัดการเพื่อเพิ่มประสิทธิภาพกระบวนการเยี่ยมสำรวจและการรรับรอง ปีงบประมาณ 2567</t>
  </si>
  <si>
    <t>นางอรัญญา สุระคำแหง</t>
  </si>
  <si>
    <t>23</t>
  </si>
  <si>
    <t>จ้างเหมาบริการปฏิบัติงาน ตำแหน่งเจ้าหน้าที่บริหารโครงการระดับกลาง</t>
  </si>
  <si>
    <t>นางสาวกมลวรรณ บุญอาสาสกุล</t>
  </si>
  <si>
    <t>24</t>
  </si>
  <si>
    <t>จ้างเหมาบริการเจ้าหน้าที่ช่างเทคนิค</t>
  </si>
  <si>
    <t>นายปลาบปลื้ม พูลสวัสดิ์</t>
  </si>
  <si>
    <t>25</t>
  </si>
  <si>
    <t>จ้างเหมาบริการบำรุงรักษาระบบไฟฟ้า (MDB)</t>
  </si>
  <si>
    <t>บริษัท อีเอสเอสไอ เอ็นเนอร์ยี่ กรุ๊ป</t>
  </si>
  <si>
    <t xml:space="preserve">เป็นการจัดซื้อจัดจ้างที่ไม่ต้องดำเนินการในระบบ e_GP เนื่องจากวงเงินการจัดซื้อจัดจ้างไม่เกิน 100,00 บาท (ตามหนังสือกรมบัญชีกลาง ด่วนที่สุดที่ กค 0405.4/ว 322 ลงวันที่ 24 สิงหาคม 2560)  </t>
  </si>
  <si>
    <t>26</t>
  </si>
  <si>
    <t>จ้างเหมาบริการรักษาความสะอาดอาคารสุขภาพแห่งชาติ (ระหว่างเดือนตุลาคม ถึงเดือนพฤศจิกายน 2566)</t>
  </si>
  <si>
    <t>บริษัท เจเอสพี คลีนนิ่ง จำกัด</t>
  </si>
  <si>
    <t>27</t>
  </si>
  <si>
    <t>จ้างเหมาบริการบำรุงรักษาระบบไฟฟ้าและแสงสว่าง</t>
  </si>
  <si>
    <t>บริษัท เอ็นจิน่าร์ จำกัด</t>
  </si>
  <si>
    <t>28</t>
  </si>
  <si>
    <t>จ้างเหมาบริการบำรุงรักษาปั้มน้ำ</t>
  </si>
  <si>
    <t>บริษัท อินเตอร์ โปรเจ็ค เอ็นจิเนียร่ิง จำกัด</t>
  </si>
  <si>
    <t>29</t>
  </si>
  <si>
    <t>จ้างเหมาบริการกำจัดปลวก มด หนู แมลงสาบ และยุง</t>
  </si>
  <si>
    <t>บริษัท ยูนิเพสท์ จำกัด</t>
  </si>
  <si>
    <t>30</t>
  </si>
  <si>
    <t>จ้างเหมาบริการบำรุงรักษาระบบเครื่องปรับอากาศ ชั้น 1 และชั้น 6</t>
  </si>
  <si>
    <t>สวนผัก 44 แอร์คูลลิ่ง เซอร์วิส</t>
  </si>
  <si>
    <t>31</t>
  </si>
  <si>
    <t>จ้างเหมาบริการบำรุงรักษาลิฟท์</t>
  </si>
  <si>
    <t>บริษัท ไพโอเนียร์ลิฟท์ แอนด์ เครน จำกัด</t>
  </si>
  <si>
    <t>32</t>
  </si>
  <si>
    <t>จัดซื้อน้ำดื่มสำหรับงานบริหารอาคารและห้องสมุด จำนวนไม่น้อยกว่า 200 ถัง</t>
  </si>
  <si>
    <t>บริษัท ดานูบ (ไทยแลนด์) จำกัด</t>
  </si>
  <si>
    <t>33</t>
  </si>
  <si>
    <t>จ้างเหมาทำความสะอาดสำนักงาน</t>
  </si>
  <si>
    <t>บริษัท มารีน ยูนิคลีน จำกัด</t>
  </si>
  <si>
    <t>34</t>
  </si>
  <si>
    <t>จ้างเหมาถ่ายเอกสาร</t>
  </si>
  <si>
    <t>ห้างหุ้นส่วนจำกัด วสุ ก๊อปปี้ 1995</t>
  </si>
  <si>
    <t>35</t>
  </si>
  <si>
    <t>จ้างบำรุงรักษาอุปกรณ์สำรองไฟฟ้าสำหรับอุปกรณ์เครือข่าย</t>
  </si>
  <si>
    <t>บริษัท นิวเทคโนโลยี่ อินฟอร์เมชั่น จำกัด</t>
  </si>
  <si>
    <t>36</t>
  </si>
  <si>
    <t>จ้างดูแลและรักษาระบบลงทะเบียนอบรมออนไลน์</t>
  </si>
  <si>
    <t>ห้างหุ้นส่วนสามัญ เดอะโซคอลล์</t>
  </si>
  <si>
    <t>37</t>
  </si>
  <si>
    <t>จ้างดูแลและรักษาระบบบริหารจัดการงานประชุมวิชาการฟอรั่ม</t>
  </si>
  <si>
    <t>บริษัท อินคอซ จำกัด</t>
  </si>
  <si>
    <t>38</t>
  </si>
  <si>
    <t>ซื้อลิขสิทธิ์โปรแกรมป้องกันไวรัส สำหรับเครื่องคอมพิวเตอร์ลูกข่าย</t>
  </si>
  <si>
    <t>บริษัท ซิสเต็มอีควิปเม้นท์ จำกัด</t>
  </si>
  <si>
    <t>39</t>
  </si>
  <si>
    <t>ซื้อสิทธิ์การใช้งาน MicrosoftOffice365</t>
  </si>
  <si>
    <t>บริษัท เอ็มไอเอสโอ ดิจิทัล จำกัด</t>
  </si>
  <si>
    <t>40</t>
  </si>
  <si>
    <t>เช่าใช้ระบบการใช้ลายมือชื่ออิเล็กทรอนิกส์ (ememo)</t>
  </si>
  <si>
    <t>บริษัท โคเดียม จำกัด</t>
  </si>
  <si>
    <t>41</t>
  </si>
  <si>
    <t>ซื้อลิขสิทธิ์การใช้งานโปรแกรม Power Bi</t>
  </si>
  <si>
    <t>บริษัท เอ-โอสต์ จำกัด</t>
  </si>
  <si>
    <t>42</t>
  </si>
  <si>
    <t>จ้างเหมาบริการดูแล บำรุงรักษาและซ่อมแซมแก้ไขเครื่องคอมพิวเตอร์พร้อมอุปกรณ์ต่อพ่วง (IT Helpdesk Support)</t>
  </si>
  <si>
    <t>บริษัท เอบีซี123 จำกัด</t>
  </si>
  <si>
    <t>43</t>
  </si>
  <si>
    <t>จ้างบริการดูแล ตรวจสอบ และบำรุงรักษาเครื่องปรับอากาศ</t>
  </si>
  <si>
    <t>บริษัท ไทม์ แอร์ เซอร์วิส แอนด์
เอ็นจิเนียริ่ง จำกัด</t>
  </si>
  <si>
    <t>44</t>
  </si>
  <si>
    <t>เช่าใช้ Cloud สำหรับโครงสร้างเครือข่ายสถาบัน</t>
  </si>
  <si>
    <t xml:space="preserve">บริษัท อินเทอร์เน็ตประเทศไทย จำกัด (มหาชน)
</t>
  </si>
  <si>
    <t>66099638217</t>
  </si>
  <si>
    <t>45</t>
  </si>
  <si>
    <t>จ้างเหมารถตู้ปรับอากาศพร้อมพนักงานขับรถ</t>
  </si>
  <si>
    <t>นายยุทธนา อินทรายุทธ</t>
  </si>
  <si>
    <t>46</t>
  </si>
  <si>
    <t>จ้างเหมาการให้บริการจัดหาเครื่องคอมพิวเตอร์แม่ข่าย อุปกรณ์ต่อพ่วง เพื่อสนับสนุนและดูแลโปรแกรมระบบสารสนเทศเปรียบเทียบวัดระดับคุณภาพโรงพยาบาล (Thailand Hospital Indicators Project : THIP) ปี 2567</t>
  </si>
  <si>
    <t>บริษัท โอเพน ซอร์ส เทคโนโลยี จำกัด</t>
  </si>
  <si>
    <t>47</t>
  </si>
  <si>
    <t>เช่ารถตู้ปรับอากาศ</t>
  </si>
  <si>
    <t>บริษัท นครชัยศรีออโตโมบิล จำกัด</t>
  </si>
  <si>
    <t>66109070220</t>
  </si>
  <si>
    <t>48</t>
  </si>
  <si>
    <t>จ้างให้บริการจัดเก็บเอกสาร</t>
  </si>
  <si>
    <t>บริษัท กรุงเทพคลังเอกสาร จำกัด</t>
  </si>
  <si>
    <t>66109256831</t>
  </si>
  <si>
    <t>49</t>
  </si>
  <si>
    <t xml:space="preserve">จ้างเหมาการให้บริการ (Provide Service) และการบริการดูแลบำรุงรักษา (Maintenance Service Agreement) โปรแกรมการสำรวจวัฒนธรรมความปลอดภัยของโรงพยาบาลออนไลน์ (Hospital Safety Culture Survey) ปีงบประมาณ 2567 </t>
  </si>
  <si>
    <t>บริษัท ซีเอชที คอร์เปอร์เรชั่น จำกัด</t>
  </si>
  <si>
    <t>50</t>
  </si>
  <si>
    <t>จ้างเหมาให้บริการ (Provide Service) และการบริการดูแลบำรุงรักษา (Maintenance Service Agreement) โปรแกรมระบบการรายงานและเรียนรู้ความเสี่ยงทางคลินิกและเหตุการณ์ไม่พึงประสงค์ระดับประเทศ (NRLS) และดูแลระบบ HRMS ON Cloud ประจำปีงบประมาณ 2567</t>
  </si>
  <si>
    <t xml:space="preserve">บริษัท รีเลชั่นซอฟต์ จำกัด </t>
  </si>
  <si>
    <t>51</t>
  </si>
  <si>
    <t>เช่าเครื่องถ่ายเอกสาร</t>
  </si>
  <si>
    <t>บริษัท เคียวเซร่า ด็อคคิวเม้นท์ โซลูชั่นส์ (ประเทศไทย) จำกัด</t>
  </si>
  <si>
    <t>67109141755</t>
  </si>
  <si>
    <t>52</t>
  </si>
  <si>
    <t>จ้างเหมาจัดทำข่าวประชาสัมพันธ์ภารกิจของสถาบันและผลงานการพัฒนาคุณภาพสถานพยาบาล</t>
  </si>
  <si>
    <t>นายวิทยา ปะระมะ</t>
  </si>
  <si>
    <t>53</t>
  </si>
  <si>
    <t>จ้างพิมพ์หนังสือวิชาการ จำนวน 2 รายการ</t>
  </si>
  <si>
    <t>บริษัท ก.การพิมพ์ เทียนกวง จำกัด</t>
  </si>
  <si>
    <t>54</t>
  </si>
  <si>
    <t>(อผศ) รักษาความปลอดภัยอาคารสุขภาพแห่งชาติ</t>
  </si>
  <si>
    <t>องค์การสงเคราะห์ทหารผ่านศึก</t>
  </si>
  <si>
    <t>55</t>
  </si>
  <si>
    <t>เช่าใช้อินเทอร์เน็ตความเร็วสูง</t>
  </si>
  <si>
    <t>บริษัท ไอเน็กซ์ บรอดแบนด์ จำกัด</t>
  </si>
  <si>
    <t>56</t>
  </si>
  <si>
    <t>จ้างเหมาบริการปฎิบัติงาน ตำแหน่งนิติกร</t>
  </si>
  <si>
    <t>นางสาวอรสา อินทรสาร</t>
  </si>
  <si>
    <t>57</t>
  </si>
  <si>
    <t>เช่าใช้ระบบสนับสนุนบริการบริหารงานบุคคล</t>
  </si>
  <si>
    <t>บริษัท โกไฟว์ จำกัด</t>
  </si>
  <si>
    <t>66099707640</t>
  </si>
  <si>
    <t>58</t>
  </si>
  <si>
    <t>จ้างเดินสายอินเตอร์เน็ท</t>
  </si>
  <si>
    <t>บริษัท โทรคมนาคมแห่งชาติ จำกัด (มหาชน)</t>
  </si>
  <si>
    <t>59</t>
  </si>
  <si>
    <t>จ้างเหมาบริการบำรุงรักษาระบบเตือนเพลิงใหม้ อาคารสุขภาพแห่งชาติ</t>
  </si>
  <si>
    <t>บริษัท สยามซินดิเคทเทคโนโลยี จำกัด (มหาชน)</t>
  </si>
  <si>
    <t>60</t>
  </si>
  <si>
    <t>นางสาวกฤติยา ชวาลรติกุล</t>
  </si>
  <si>
    <t>61</t>
  </si>
  <si>
    <t>จ้างเหมาบริการจัดกิจกรรมสัมมนาเรียนรู้กลไกและวิธีการใช้เครื่องมือพัฒนาคุณภาพ (Quality Tools) สำหรับสมาชิก 3P Safety Hospital” (แบบ Hybrid)</t>
  </si>
  <si>
    <t>บริษัท อเดไลน์ กรุ๊ป จำกัด</t>
  </si>
  <si>
    <t>66119375376</t>
  </si>
  <si>
    <t>62</t>
  </si>
  <si>
    <t>ร้านแมกเนท สโตร์ โดยนางสาวใยใหม นามรัตน์</t>
  </si>
  <si>
    <t>63</t>
  </si>
  <si>
    <t>จ้างเหมาผลิตสื่อวิดิโอสื่อสารประชาสัมพันธ์</t>
  </si>
  <si>
    <t>บริษัท สตูดิโอ ฟัน แอนด์ ฟิล์ม จำกัด</t>
  </si>
  <si>
    <t>64</t>
  </si>
  <si>
    <t>จ้างตัดแต่งกิ่งไม้ใหญ่รอบอาคารสุขภาพแห่งชาติ</t>
  </si>
  <si>
    <t>นางสาวรัญชลี ผลทอง</t>
  </si>
  <si>
    <t>65</t>
  </si>
  <si>
    <t>จ้างเหมาบริการจัดการประชาสัมพันธ์ 
งานประชุมวิชาการประจำปี HA National Forum ครั้งที่ 24 ภายใต้หัวข้อ “Growth Mindset for Better Healthcare System</t>
  </si>
  <si>
    <t>บริษัท เชิญ คอนซัลท์ จำกัด</t>
  </si>
  <si>
    <t xml:space="preserve">
66119452553</t>
  </si>
  <si>
    <t>66</t>
  </si>
  <si>
    <t>จ้างเหมาทำสื่อประชาสัมพันธ์เพื่อสื่อสารภารกิจของสถาบันฯ</t>
  </si>
  <si>
    <t>เฟมัส แอนด์ ซัคเซ็สฟูล</t>
  </si>
  <si>
    <t>67</t>
  </si>
  <si>
    <t>จ้างเหมาบริการปฏิบัติงาน ตำแหน่ง เจ้าหน้าที่บริหารโครงการ ระดับกลาง</t>
  </si>
  <si>
    <t>นายนพพร แย้มพร้อม</t>
  </si>
  <si>
    <t>68</t>
  </si>
  <si>
    <t xml:space="preserve">เช่าใช้ระบบบริการ Cloud PBX </t>
  </si>
  <si>
    <t>69</t>
  </si>
  <si>
    <t>เช่าใช้เครื่องโทรศัพท์ Ip Phone PBX</t>
  </si>
  <si>
    <t>70</t>
  </si>
  <si>
    <t>จ้างติดตั้งปลั๊ก AC พร้อมอุปกรณ์และสาย Main ห้องประชุมร่มไม้-สายธาร</t>
  </si>
  <si>
    <t>บริษัท ริโก้ (ประเทศไทย) จำกัด</t>
  </si>
  <si>
    <t>71</t>
  </si>
  <si>
    <t>จ้างเหมาบริการรักษาความสะอาดอาคารสุขภาพแห่งชาติ ระหว่างเดือนธันวาคม 2566 ถึงเดือนกันยายน 2567</t>
  </si>
  <si>
    <t>วิธีประกาศเชิญชวนทั่วไป</t>
  </si>
  <si>
    <t>บริษัท แก้วหอม จำกัด</t>
  </si>
  <si>
    <t>72</t>
  </si>
  <si>
    <t>จ้างเหมาบริการทำบัตรประจำตัวผูเยี่ยมสำรวจ/ผู้ เชี่ยวชาญในระบบการเยี่ยมสำรวจ/ผูทรงคุณวุฒิ และผู้เยี่ยมสำรวจกิตติมศักดิ์ (จำนวน 74 ใบ)</t>
  </si>
  <si>
    <t>ห้างหุ้นส่วนจำกัด ต้นน้ำโฆษณา</t>
  </si>
  <si>
    <t>73</t>
  </si>
  <si>
    <t>จ้างเหมาบริการถ่ายทอดการอบรม หัวข้อการใช้งานระบบสารสนเทศเปรียบเทียบวัดระดับคุณภาพโรงพยาบาลระดับพื้นฐาน (Basic THIP Users Training Program) (แบบ Hybrid ผ่านระบบ Zoom)</t>
  </si>
  <si>
    <t>พ.ร.บ.งบประมาณ</t>
  </si>
  <si>
    <t>บริษัท ทีทีจีพี มีเดีย เฮาส์ จำกัด</t>
  </si>
  <si>
    <t>74</t>
  </si>
  <si>
    <t>จ้างเหมาให้บริการ (Provide Service) สนับสนุนการใช้งานระบบ NRLS แก่สถานพยาบาลสมาชิกใหม่ ประจำปีงบประมาณ 2567</t>
  </si>
  <si>
    <t>75</t>
  </si>
  <si>
    <t>จัดจ้างเหมาบริการจัดงานประชุมวิชาการและจัดทำนิทรรศการสำหรับงานประชุมวิชาการประจำปี HA National Forum ครั้งที่ 24</t>
  </si>
  <si>
    <t xml:space="preserve">บริษัท แนส อินโนเวชั่น จำกัด </t>
  </si>
  <si>
    <t>67099560068</t>
  </si>
  <si>
    <t>76</t>
  </si>
  <si>
    <t>หลอดไฟฟ้าส่องสว่างภายในและนอกอาคารสุขภาพแห่งชาติ</t>
  </si>
  <si>
    <t>ร้้านแมกเนท สโตร์ โดยนางสาวใยใหม นามรัตน์</t>
  </si>
  <si>
    <t>77</t>
  </si>
  <si>
    <t>วัสดุสำหรับปฏิบัติงาน จำนวน 15 รายการ</t>
  </si>
  <si>
    <t>78</t>
  </si>
  <si>
    <t>จ้างเหมาบริการทาสีโครงเสาหลังคาลานจอดรถ 1 และ 2 พร้อมติดตั้งผ้าสแลนบังแดดสำหรับหลังคาลานจอดรถ 2</t>
  </si>
  <si>
    <t>นายวัชรพงษ์ จันทร์หอม</t>
  </si>
  <si>
    <t>79</t>
  </si>
  <si>
    <t xml:space="preserve">จ้างเหมาบริการปรับปรุงและติดตั้งระบบไฟฟ้าส่องสว่างภายในสำนักงาน </t>
  </si>
  <si>
    <t>บริษัท ไม้งานเฟอร์นิเจอร์ จำกัด</t>
  </si>
  <si>
    <t>80</t>
  </si>
  <si>
    <t>เช่าใช้โปรแกรม Power BI Premium  จำนวน 2 ลิขสิทธิ์</t>
  </si>
  <si>
    <t>81</t>
  </si>
  <si>
    <t>จ้างเหมาบริการเครื่องมือการสื่อสารออนไลน์ Streaming และ E-Marketing</t>
  </si>
  <si>
    <t>บริษัท ออล อีส อาร์ท จำกัด</t>
  </si>
  <si>
    <t>82</t>
  </si>
  <si>
    <t xml:space="preserve">จ้างซ่อมเครื่องปรับอากาศห้องหอประวัติศาสตร์สุขภาพ และห้องสมุด ๑๐๐ ปี เสม พร้องพวงแก้ว ชั้น ๑ อาคารสุขภาพแห่งชาติ </t>
  </si>
  <si>
    <t>บริษัท มหาจักร แอร์ คอนดิชั่นเนอร์ส จำกัด</t>
  </si>
  <si>
    <t>83</t>
  </si>
  <si>
    <t xml:space="preserve">จ้างเหมาบริการผู้ปฏิบัติงานลูกค้าสัมพันธ์ (CRM) </t>
  </si>
  <si>
    <t>บริษัท วันทูวัน โปรเฟสชั่นแนล จำกัด</t>
  </si>
  <si>
    <t>84</t>
  </si>
  <si>
    <t>จ้างผู้ปฎิบัติงานตำแหน่งนักวิชาการระบบคุณภาพระดับต้น</t>
  </si>
  <si>
    <t>นางสาวณิชาภา สมบัติภัทรโชค</t>
  </si>
  <si>
    <t>85</t>
  </si>
  <si>
    <t>จ้างผลิตเสื้อยืดโปโล</t>
  </si>
  <si>
    <t>นายณัฐ โพธิทรัพย์ไพบูลย์</t>
  </si>
  <si>
    <t>86</t>
  </si>
  <si>
    <t>จ้างพิมพ์หนังสือ 15 ปี วิถีผู้เยียม</t>
  </si>
  <si>
    <t>บริษัท สหมิตรพริ้นติ้งแอนด์พับลิสชิ่ง จำกัด</t>
  </si>
  <si>
    <t>87</t>
  </si>
  <si>
    <t>จ้างซ่อมแซมเครื่องปรับอากาศ สำนักงาน ชั้น 5 (จำนวน 3 เครื่อง)</t>
  </si>
  <si>
    <t>88</t>
  </si>
  <si>
    <t>เช่าใช้แพลตฟอร์มระบบสำรวจระดับความพร้อมระบบเทคโนโลยีสารสนเทศโรงพยาบาล</t>
  </si>
  <si>
    <t>บริษัท ซีเคียวริตี้ พิทช์ จำกัด</t>
  </si>
  <si>
    <t>89</t>
  </si>
  <si>
    <t xml:space="preserve">จัดพิมพ์แผ่นพับงานยุทธศาสตร์การขับเคลื่อนด้านความปลอดภัยของผู้ป่วยบุคลากร สาธารณสุข และประชาชน (พ.ศ. 2567-2570)  และ จัดพิมพ์แผ่นพับงาน THAILAND 3P SAFETY GOA
</t>
  </si>
  <si>
    <t>เฟมัส แอนด์ ซัคเซ็สฟูล โดยนางแก้วตา จุลมุสิ</t>
  </si>
  <si>
    <t>90</t>
  </si>
  <si>
    <t xml:space="preserve">จ้างผลิตเสื้อยืดโปโล </t>
  </si>
  <si>
    <t>91</t>
  </si>
  <si>
    <t xml:space="preserve">จ้างจัดทำกระเป๋าใส่เอกสารหลักสูตรฝึกอบรม </t>
  </si>
  <si>
    <t>บริษัท แฮปปี้เฟรนด์ มีเดีย จำกัด</t>
  </si>
  <si>
    <t>67019097985</t>
  </si>
  <si>
    <t>92</t>
  </si>
  <si>
    <t xml:space="preserve">จ้างตัดเสื้อสูท และ เสื้อแจ็คเก็ตสูท
</t>
  </si>
  <si>
    <t>บริษัท ทรงสมัยราชเทวี 2525 จำกัด</t>
  </si>
  <si>
    <t>93</t>
  </si>
  <si>
    <t xml:space="preserve">จ้างทำใบประกาศนียบัตร ขั้น 1 และ ขั้น 2
ปีงบประมาณ 2567
</t>
  </si>
  <si>
    <t>94</t>
  </si>
  <si>
    <t xml:space="preserve">จ้างเหมาบริการออกแบบ Artwork และ
จัดพิมพ์หนังสือมาตรฐานสถานพยาบาล
ปฐมภูมิ ฉบับที่ 1  </t>
  </si>
  <si>
    <t>95</t>
  </si>
  <si>
    <t xml:space="preserve">จ้างเหมาบริการออกแบบ Artwork และ จัดพิมพ์หนังสืองานประชุมวิชาการประจำปี HA National Forum ครั้งที่ 24 </t>
  </si>
  <si>
    <t>67019237266</t>
  </si>
  <si>
    <t>96</t>
  </si>
  <si>
    <t>จัดซื้ออุปกรณ์สำหรับปรับปรุงภูมิทัศน์</t>
  </si>
  <si>
    <t>นางสาวอามีนะฮ์ บุญลาภ</t>
  </si>
  <si>
    <t>97</t>
  </si>
  <si>
    <t>จ้างเหมาบริการเพื่อตรวจสอบระบบเทคโนโลยีสารสนเทศตามมาตรฐาน ISO 20001:2013 และมาตรฐาน ISO 27701:2019</t>
  </si>
  <si>
    <t xml:space="preserve">บริษัท แอคเซียม ซินแเทคซ์ จำกัด </t>
  </si>
  <si>
    <t>98</t>
  </si>
  <si>
    <t>จ้างเหมาจัดทำรายงานประจำปี งบประมาณ พ.ศ. 2566</t>
  </si>
  <si>
    <t>บริษัท ดีเซมเบอรี่ จำกัด</t>
  </si>
  <si>
    <t>67019464239</t>
  </si>
  <si>
    <t>99</t>
  </si>
  <si>
    <t xml:space="preserve">เช่าใช้บริการ Cloud Paas (Platform-as-a-Service) </t>
  </si>
  <si>
    <t>บริษัท รักคอม จำกัด</t>
  </si>
  <si>
    <t>100</t>
  </si>
  <si>
    <t>จ้างเหมาบริการรถบัสปรับอากาศ สำหรับหลักสูตร HA 401</t>
  </si>
  <si>
    <t>บริษัท เวคินทร์ แทรเวล จำกัด</t>
  </si>
  <si>
    <t>101</t>
  </si>
  <si>
    <t xml:space="preserve">จ้างเหมาบริการปฏิบัติงาน ตำแหน่ง ผู้ประสานงาน โครงการบริหารจัดการเยี่ยมสำรวจที่มีประสิทธิภาพ </t>
  </si>
  <si>
    <t>นายเอกพจน เล็กสุภาพ</t>
  </si>
  <si>
    <t>102</t>
  </si>
  <si>
    <t>จ้างพัฒนาระบบบริหารการจัดการงานประชุมฟอรั่ม</t>
  </si>
  <si>
    <t>103</t>
  </si>
  <si>
    <t>จ้างซ่อมเครื่องปรับอากาศห้องประชุมร่มไม้ สายธาร</t>
  </si>
  <si>
    <t>104</t>
  </si>
  <si>
    <t>จ้างทำปกวุฒิบัตรสำหรับพิธีการ งานประชุมวิชาการประจำปี HA National Forum ครั้งที่ 24</t>
  </si>
  <si>
    <t>บริษัท เอ็กซ์ซิม มูฟวิ่ง จำกัด</t>
  </si>
  <si>
    <t>67029193568</t>
  </si>
  <si>
    <t>105</t>
  </si>
  <si>
    <t>จ้างดำเนินกิจกรรมอบรมฝึกซ้อมดับเพลิง และฝึกซ้อมอพยพหนีไฟ ประจำปี 2567</t>
  </si>
  <si>
    <t>บริษัท เค ไฟร์ เซฟตี้ แอนด์ เอ็นจิเนียริ่ง จำกัด</t>
  </si>
  <si>
    <t>106</t>
  </si>
  <si>
    <t xml:space="preserve">จ้างเหมาบริการ การประเมินความพึงพอใจของผู้รับบริการต่อการดำเนินงาน จากสถาบันรับรองคุณภาพสถานพยาบาล (องค์การมหาชน) งบประมาณ พ.ศ. 2567
</t>
  </si>
  <si>
    <t xml:space="preserve">บริษัท ทริส คอร์ปอเรชั่น จำกัด </t>
  </si>
  <si>
    <t>67029063218</t>
  </si>
  <si>
    <t>107</t>
  </si>
  <si>
    <t>จ้างเขียนบทความวิชาการเกี่ยวกับระบบยา</t>
  </si>
  <si>
    <t>อ.สุนทร ปภานิธินันท์</t>
  </si>
  <si>
    <t>108</t>
  </si>
  <si>
    <t>จ้างพัฒนาระบบลงทะเบียนอบรมออนไลน์</t>
  </si>
  <si>
    <t>109</t>
  </si>
  <si>
    <t>ซื้อเครื่องคอมพิวเตอร์โน๊ตบุ๊ก จำนวน 15 เครื่อง</t>
  </si>
  <si>
    <t>67019096418</t>
  </si>
  <si>
    <t>110</t>
  </si>
  <si>
    <t>จ้างเหมาบริการดำเนินการจัดโครงการจัดทำชุดสมรรถนะประจำตำแหน่งงาน</t>
  </si>
  <si>
    <t>นางสาววิชญา กำจรกิตติ</t>
  </si>
  <si>
    <t>67029254711</t>
  </si>
  <si>
    <t>111</t>
  </si>
  <si>
    <t xml:space="preserve">จ้างซ่อมเครื่องปรับอากาศห้องหอประวัติศาสตร์สุขภาพ และห้องรับรองวิทยากรชั้น 6 อาคารสุขภาพแห่งชาติ </t>
  </si>
  <si>
    <t>112</t>
  </si>
  <si>
    <t>จ้างพัฒนาระบบสารสนเทศเปรียบเทียบวัดระดับคุณภาพโรงพยาบาล (THIP)</t>
  </si>
  <si>
    <t xml:space="preserve">
67029262248</t>
  </si>
  <si>
    <t>113</t>
  </si>
  <si>
    <t>จ้างเหมาบริการล่ามแปลภาษาอังกฤษพร้อมชุดหูฟังสำหรับการ_x000D_ประชุมสัมมนาเชิงปฎิบัติการณ์แลกเปลี่ยนเรียนรู้ Patient_x000D_Safety Roadshow</t>
  </si>
  <si>
    <t>นางสุวิมล สงวนสัตย์</t>
  </si>
  <si>
    <t>114</t>
  </si>
  <si>
    <t>จัดซื้อเครื่องพิมพ์บัตรประจำตัวเจ้าหน้าที่</t>
  </si>
  <si>
    <t>บริษัท แสนสุคนธ์ จำกัด</t>
  </si>
  <si>
    <t>115</t>
  </si>
  <si>
    <t>จ้างบำรุงระบบโปรแกรมประยุกต์ (Web-base Application) ระบบงานประเมินและรับรองคุณภาพสถานพยาบาล</t>
  </si>
  <si>
    <t>บริษัท เพรสทีจ ฮอลิเดย์ ทัวร์ จำกัด</t>
  </si>
  <si>
    <t>116</t>
  </si>
  <si>
    <t>จ้างทำใบประกาศนียบัตรขั้นปฐมภูมิ</t>
  </si>
  <si>
    <t>117</t>
  </si>
  <si>
    <t xml:space="preserve">เช่าใช้ Adobe Creative Cloud </t>
  </si>
  <si>
    <t>118</t>
  </si>
  <si>
    <t>จ้างเหมาบริการสำนักงานสอบบัญชี ประจำปีงบประมาณ 2567</t>
  </si>
  <si>
    <t>บริษัท สำนักงานสามสิบสี่ ออดิต จำกัด</t>
  </si>
  <si>
    <t>119</t>
  </si>
  <si>
    <t>นายพงศ์ระพี ช่วยเจริญ</t>
  </si>
  <si>
    <t>120</t>
  </si>
  <si>
    <t xml:space="preserve">	67039543307</t>
  </si>
  <si>
    <t>121</t>
  </si>
  <si>
    <t>จ้างจัดทำสื่อออนไลน์ Digital Content</t>
  </si>
  <si>
    <t>122</t>
  </si>
  <si>
    <t>จ้างพัฒนาระบบสารสนเทศและข้อมูลเพื่อยกระดับการเรียนรู้ระบบคุณภาพสถานพยาบาล</t>
  </si>
  <si>
    <t>บริษัท เท็คไอทีโซลูชั่น จำกัด</t>
  </si>
  <si>
    <t>123</t>
  </si>
  <si>
    <t xml:space="preserve">จ้างเหมาบริการโครงการศึกษาดูงานกับหน่วยงานด้านการรับรองคุณภาพสถานพยาบาลและด้านความปลอดภัยของผู้ป่วย ณ กรุงกัวลาลัมเปอร์ ประเทศมาเลเซีย ระหว่างวันที่ 12-14 พฤษภาคม 2567 </t>
  </si>
  <si>
    <t>บริษัท ไทยโมเดิร์น ทราเวล จำกัด</t>
  </si>
  <si>
    <t>124</t>
  </si>
  <si>
    <t>จัดซื้อวัสดุสำหรับปฎิบัติงาน จำนวน 11 รายการ</t>
  </si>
  <si>
    <t>125</t>
  </si>
  <si>
    <t>126</t>
  </si>
  <si>
    <t>จ้างเหมาบริการจัดกิจกรรมสัมมนาเชิงปฏิบัติการ “การทำวิเคราะห์สาเหตุสำคัญจำเป็น (Root Cause Analysis : RCA) กับมาตรฐานสำคัญจำเป็น ต่อความปลอดภัย” ประจำปีงบประมาณ ๒๕๖๗ ในรูปแบบ Hybrid Conference</t>
  </si>
  <si>
    <t>127</t>
  </si>
  <si>
    <t xml:space="preserve"> เช่ารถตู้ปรับอากาศจำนวน 3 คัน</t>
  </si>
  <si>
    <t>67049175570</t>
  </si>
  <si>
    <t>128</t>
  </si>
  <si>
    <t>จ้างทำใบประกาศนียบัตร</t>
  </si>
  <si>
    <t>67059044128</t>
  </si>
  <si>
    <t>129</t>
  </si>
  <si>
    <t>จ้างเหมาบริการ การสื่อสารเชิงประเด็น “โรงพยาบาล HA โรงพยาบาลคุณภาพ”</t>
  </si>
  <si>
    <t xml:space="preserve">บริษัท โฟร์ พี.แอดส์ (96) จำกัด </t>
  </si>
  <si>
    <t>130</t>
  </si>
  <si>
    <t>จ้างเหมาบริการประเมินสมรรถนะทางการบริหารของผู้อำนวยการ ประจำปี 2567</t>
  </si>
  <si>
    <t>บริษัท วี เทค คอนซัลติ้ง จำกัด</t>
  </si>
  <si>
    <t>131</t>
  </si>
  <si>
    <t>จ้างจัดพิมพ์หนังสือคู่มือนํามาตรฐานสู่การปฏิบัติ SPA Part I-III</t>
  </si>
  <si>
    <t>132</t>
  </si>
  <si>
    <t>จัดซื้อแผ่นกรองสำหรับเครื่องฟอกอากาศ</t>
  </si>
  <si>
    <t>ห้างหุ้นส่วนจำกัดวงษ์สินอุดมการไฟฟ้า</t>
  </si>
  <si>
    <t>133</t>
  </si>
  <si>
    <t xml:space="preserve">จ้างซ่อมเครื่องปรับอากาศสำนักงานชั้น 5
(จำนวน 5 เครื่อง)
</t>
  </si>
  <si>
    <t>134</t>
  </si>
  <si>
    <t>จัดซื้อหมึกสำหรับเครื่องพิมพ์บัตรเจ้าหน้าที่</t>
  </si>
  <si>
    <t>135</t>
  </si>
  <si>
    <t>จ้างทำบัตรเจ้าหน้าที่พร้อมสายคล้องบัตร</t>
  </si>
  <si>
    <t>136</t>
  </si>
  <si>
    <t>จ้างพิมพ์ซองเอกสาร จำนวน 3 รายการ</t>
  </si>
  <si>
    <t>137</t>
  </si>
  <si>
    <t>จ้างเหมาบริการในการจัดโครงการประเมินผลวัฒธรรมองค์กรของ สรพ. ประจำปี 2567</t>
  </si>
  <si>
    <t>บริษัท เซเรนดิพิตี้ แอน โก จำกัด</t>
  </si>
  <si>
    <t>67059130543</t>
  </si>
  <si>
    <t>138</t>
  </si>
  <si>
    <t>จ้างบริการผู้ตรวจประเมินภายนอก (Certification Body: CB)</t>
  </si>
  <si>
    <t>บริษัท บีเอสไอ กรุ๊ป (ประเทศไทย) จํากัด</t>
  </si>
  <si>
    <t>139</t>
  </si>
  <si>
    <t xml:space="preserve">จ้างบํารุงรักษาอุปกรณ์รักษาความปลอดภัย ของเครือข่ายคอมพิวเตอร์ และอุปกรณ์กระจายสัญญาณหลัก
</t>
  </si>
  <si>
    <t>บริษัท นิวเทคโนโลยี่อินฟอร์เมชั่น จำกัด</t>
  </si>
  <si>
    <t>140</t>
  </si>
  <si>
    <t>เช่าใช้บริการระบบบริหารจัดการสำนักงาน_x000D_อิเล็กทรอนิกส์ (e-Office)</t>
  </si>
  <si>
    <t>บริษัท ดี โซลูชั่น คลาวด์ จำกัด</t>
  </si>
  <si>
    <t>141</t>
  </si>
  <si>
    <t>จ้างซ่อมแซมเครื่องปริ้นเตอร์ จำนวน 3 เครื่อง</t>
  </si>
  <si>
    <t>10774..90</t>
  </si>
  <si>
    <t>ห้างหุ้นส่วนจำกัด ควอลิที ไอที เซอร์วิส</t>
  </si>
  <si>
    <t>142</t>
  </si>
  <si>
    <t>จ้างตรวจสอบความมั่นคงปลอดภัยด้านเทคโนโลยีสารสนเทศด้วยวิธีการทดสอบเจาะระบบ (Penetration Testing)</t>
  </si>
  <si>
    <t>บริษัท ยูไนเต็ด อินฟอร์เมชั่น ไฮเวย์ จำกัด</t>
  </si>
  <si>
    <t>143</t>
  </si>
  <si>
    <t>จ้างที่ปรึกษาสำรวจข้อมูล วิเคราะห์และประมวลผลเพื่อประเมินผลความพึงพอใจและความไว้วางใจของประชาชนต่อสถานพยาบาลที่ได้รับการรับรองคุณภาพตามมาตรฐาน HA และความเชื่อมั่นของสถานพยาบาลต่อการดำเนินงาน สรพ. ปีงบประมาณ 2567</t>
  </si>
  <si>
    <t>วิธีคัดเลือก</t>
  </si>
  <si>
    <t>บริษัท ทริส คอร์ปอเรชั่น จำกัด</t>
  </si>
  <si>
    <t>67039571298</t>
  </si>
  <si>
    <t>144</t>
  </si>
  <si>
    <t>จ้างเหมารถตู้โดยสารพร้อมพนักงานขับรถยนต์</t>
  </si>
  <si>
    <t>67079246442</t>
  </si>
  <si>
    <t>145</t>
  </si>
  <si>
    <t>จัดซื้อของที่ระลึกเพื่อใช้ในการมอบให้แก่ผู้ร่วมงานวันสถาปนาสถาบันรับรองคุณภาพสถานพยาบาล (องค์การมหาชน) ประจำปี 2567</t>
  </si>
  <si>
    <t>146</t>
  </si>
  <si>
    <t>จ้างจัดเตรียมและติดตั้งอุปกรณ์สำหรับงานพิธีสงฆ์_x000D_เนื่องในวันคล้ายวันสถาปนาสถาบันรับรองคุณภาพสถานพยาบาล</t>
  </si>
  <si>
    <t>147</t>
  </si>
  <si>
    <t>จ้างจัดทำสื่อประชาสัมพันธ์กิจกรรมวันคล้ายวันสถาปนาสถาบันรับรองคุณภาพสถานพยาบาล (องค์การมหาชน)</t>
  </si>
  <si>
    <t>148</t>
  </si>
  <si>
    <t>จ้างเหมาบริการจัดกิจกรรมสัมมนาเชิงปฏิบัติการ การพัฒนาศักยภาพสมาชิกในการแลกเปลี่ยนเรียนรู้การแปลผล และวิเคราะห์ข้อมูลในโปรแกรมคุณภาพด้านความปลอดภัยเพื่อนนำมาใช้ประโยชน์ในการพัฒนาคุณภาพ รูปแบบ Hybrid Conference ระหว่างวันที่ 26-27 มิถุนายน 2567</t>
  </si>
  <si>
    <t>67069508308</t>
  </si>
  <si>
    <t>149</t>
  </si>
  <si>
    <t>จ้างเหมาบริการทำความสะอาดข้อมูล สกัดข้อมูล และประเมินคุณภาพของเอกสาร เพื่อจัดทำข้อมูลให้เป็น structure data สำหรับ NLP for 3P safety</t>
  </si>
  <si>
    <t>บริษัท ซิลิคอนเฮลท์ จำกัด</t>
  </si>
  <si>
    <t>67069510959</t>
  </si>
  <si>
    <t>150</t>
  </si>
  <si>
    <t>จ้างซ่อมแซมเครื่องปรับอากาศ จำนวน ๒ เครื่อง</t>
  </si>
  <si>
    <t>151</t>
  </si>
  <si>
    <t>จัดซื้อวัสดุสำหรับปฏิบัติงาน จำนวน 42 รายการ</t>
  </si>
  <si>
    <t>67079018186</t>
  </si>
  <si>
    <t>152</t>
  </si>
  <si>
    <t>จ้างเหมาบริการจ่ายค่าเช่าใช้บริการ Vimeo</t>
  </si>
  <si>
    <t>นายศิริศักดิ์ อารยะสัมพันธ์</t>
  </si>
  <si>
    <t>153</t>
  </si>
  <si>
    <t>จ้างพัฒนาระบบโปรแกรมระบบการรายงานและเรียนรู้ความเสี่ยงทางคลินิก	และเหตุการณ์ไม่พึงประสงค์ระดับประเทศ (National Reporting and Learning System : NRLS) และระบบสารสนเทศการบริหารจัดการความเสี่ยงของสถานพยาบาลบนคลาวน์ (Healthcare Rick Management System : HRMS on Cloud)</t>
  </si>
  <si>
    <t>บริษัท รีเลชั่นซอฟท์ จำกัด</t>
  </si>
  <si>
    <t>67069203362</t>
  </si>
  <si>
    <t>154</t>
  </si>
  <si>
    <t>ปรับปรุงระบบ ERP</t>
  </si>
  <si>
    <t>บริษัท มายด์เมอร์จ อินฟอร์เมชั่น เทคโนโลยี จำกัด</t>
  </si>
  <si>
    <t>67069286103</t>
  </si>
  <si>
    <t>155</t>
  </si>
  <si>
    <t xml:space="preserve">จ้างเหมาพัฒนาระบบการสำรวจวัฒนธรรมความปลอดภัยของโรงพยาบาลออนไลน์ (Hospital Safety Culture Survey)
</t>
  </si>
  <si>
    <t>บริษัท ซีเอชที คอร์เปอร์เรชั่น จ ำกัด</t>
  </si>
  <si>
    <t xml:space="preserve">
67069514391</t>
  </si>
  <si>
    <t>156</t>
  </si>
  <si>
    <t>จ้างที่ปรึกษาด้านเทคโนโลยีสารสนเทศ สถาบันรับรองคุณภาพสถานพยาบาล (องค์การมหาชน)</t>
  </si>
  <si>
    <t>อยู่ระหว่างระยะสัญญา</t>
  </si>
  <si>
    <t>บริษัท คลาวด์เทร่า จำกัด</t>
  </si>
  <si>
    <t>157</t>
  </si>
  <si>
    <t xml:space="preserve">จ้างเหมาบริการรถบัสปรับอากาศ สําหรับหลักสูตร HA 401  </t>
  </si>
  <si>
    <t>158</t>
  </si>
  <si>
    <t>จ้างออกแบบตราสัญลักษณ์ของโครงการพัฒนากลไกการจัดการคุณภาพบริการเพื่อเพิ่มประสิทธิภาพและลดความเหลื่อมล้ำของคุณภาพและความปลอดภัย : 3P Safety Hospital</t>
  </si>
  <si>
    <t>159</t>
  </si>
  <si>
    <t>จ้างเหมาบริการแปลเอกสารหลักฐานประกอบแบบประเมินตนเองเป็นภาษาอังกฤษ</t>
  </si>
  <si>
    <t>นางวันดี โตสุวรรณ</t>
  </si>
  <si>
    <t>160</t>
  </si>
  <si>
    <t>จ้างเหมาบริการแปลหนังสือมาตรฐานสถานพยาบาล ปฐมภูมิ ฉบับที่ 1 เป็นภาษาอังกฤษ</t>
  </si>
  <si>
    <t>นายอนุสรณ์ ความหมั่น</t>
  </si>
  <si>
    <t>161</t>
  </si>
  <si>
    <t>จ้างจัดพิมพ์หนังสือ คลังคำศัพท์คุณภาพ</t>
  </si>
  <si>
    <t>67079578684</t>
  </si>
  <si>
    <t>162</t>
  </si>
  <si>
    <t>จ้างซ่อมแซมโถงทางเข้าด้านนอกอาคารสุขภาพแห่งชาติ</t>
  </si>
  <si>
    <t>บริษัท ดี.ดี อินฟราสตรัคเจอร์ จำกัด</t>
  </si>
  <si>
    <t>67079558742</t>
  </si>
  <si>
    <t>163</t>
  </si>
  <si>
    <t>จ้างเหมาบริการจัดพิมพ์หนังสือมาตรฐาน สถานพยาบาลปฐมภูมิ ฉบับที่ 1 (พิมพ์ครั้งที่ 2)</t>
  </si>
  <si>
    <t>164</t>
  </si>
  <si>
    <t xml:space="preserve">จ้างเหมาบริการออกแบบและเขียนภาพประกอบหนังสือ “ชีวิตมีแต่กําไร ได้ทํางานเพื่อสุขภาพประชาชน” </t>
  </si>
  <si>
    <t>นายสุทธิพงศ์ คงชุม</t>
  </si>
  <si>
    <t>165</t>
  </si>
  <si>
    <t>จ้างเหมาบริการถ่ายเอกสาร</t>
  </si>
  <si>
    <t>ห้างหุ้นส่วนจำกัด วสุ ก๊อปปี้ ๑๙๙๕</t>
  </si>
  <si>
    <t>67089342864</t>
  </si>
  <si>
    <t>166</t>
  </si>
  <si>
    <t>จ้างเหมาวิเคราะห์ต้นทุนรายกิจกรรมการให้บริการของสถาบันรับรองคุณภาพสถานพยาบาล</t>
  </si>
  <si>
    <t xml:space="preserve">มหาวิทยาลัยมหิดล  คณะสาธารณสุขศาสตร์ </t>
  </si>
  <si>
    <t>167</t>
  </si>
  <si>
    <t>จ้างเหมาพนักงานโครงการบริหารจัดการเยี่ยมสำรวจที่มีประสิทธิภาพ ตำแหน่งผู้ประสานงาน โครงการบริหารจัดการเพื่อเพิ่มประสิทธิภาพกระบวนการเยี่ยมสำรวจและการรับรอง ปีงบประมาณ 2567</t>
  </si>
  <si>
    <t>นางสาวณัฐริกา เสาร์แก้วคำ</t>
  </si>
  <si>
    <t>168</t>
  </si>
  <si>
    <t>จ้างจัดการประชุม “วันแห่งความปลอดภัยของผู้ป่วยโลกครั้งที่ 6 และวันแห่งความปลอดภัยของผู้ป่วยและบุคลากรสาธารณสุขของประเทศไทยครั้งที่ 8 ปีงบประมาณ 2567” รูปแบบ Hybrid</t>
  </si>
  <si>
    <t>บริษัท ดีน่าดู มีเดีย พลัส จำกัด</t>
  </si>
  <si>
    <t>67079551515</t>
  </si>
  <si>
    <t>169</t>
  </si>
  <si>
    <t xml:space="preserve">จ้างเหมารถตู้ปรับอากาศพร้อมพนักงาน
ขับรถยนต์
</t>
  </si>
  <si>
    <t>ไม่เกินเที่ยวละ 2,000 บาท</t>
  </si>
  <si>
    <t>170</t>
  </si>
  <si>
    <t>จ้างเก็บข้อมูลติดตามผลการนำความรู้หลังจากการเข้าอบรมหลักสูตรของ สรพ.ไปประยุกต์ใช้ในการทำงาน</t>
  </si>
  <si>
    <t>นางสาวอภิชญาพร ธรศรี</t>
  </si>
  <si>
    <t>171</t>
  </si>
  <si>
    <t>จ้างเหมาพัฒนาระบบการรับฟังประสบการณ์ผู้ป่วยสู่การปรับระบบบริการ (Patient Experience Program : PEP)</t>
  </si>
  <si>
    <t>172</t>
  </si>
  <si>
    <t>จ้างเหมาบริการจัดกิจกรรมนำคณะสื่อมวลชน เข้าร่วมงานพิธีลงนามบันทึกข้อตกลงความร่วมมือการพัฒนาคุณภาพมาตรฐานสถานพยาบาลปฐมภูมิ</t>
  </si>
  <si>
    <t>67089250238</t>
  </si>
  <si>
    <t>173</t>
  </si>
  <si>
    <t xml:space="preserve">จ้างออกแบบและจัดพิมพ์หนังสือ เป้าหมายความปลอดภัยของประชาชนของประเทศไทย พ.ศ.2567 (People Safety Goals) </t>
  </si>
  <si>
    <t>67089240496</t>
  </si>
  <si>
    <t>174</t>
  </si>
  <si>
    <t>จ้างต่อลิขสิทธิ์โปรแกรม Adobe Creative Cloud</t>
  </si>
  <si>
    <t>175</t>
  </si>
  <si>
    <t xml:space="preserve">จ้างเหมาจัดทำสื่อประชาสัมพันธ์กิจกรรมสถาบันรับรองคุณภาพสถานพยาบาล (องค์การมหาชน)    </t>
  </si>
  <si>
    <t>176</t>
  </si>
  <si>
    <t xml:space="preserve">จ้างซ่อมแซมเครื่องปรับอากาศห้องผู้ทรงคุณวุฒิ 
3 หน่วยงาน ชั้น 6 อาคารสุขภาพแห่งชาติ 
</t>
  </si>
  <si>
    <t>177</t>
  </si>
  <si>
    <t>จ้างตัดเครื่องแบบพิธีการ และเครื่องแบบปฏิบัติงานให้กับเจ้าหน้าที่สถานบัน ประจำปีงบประมาณ 2567</t>
  </si>
  <si>
    <t>ร้าน สกล สยาม สูท</t>
  </si>
  <si>
    <t>178</t>
  </si>
  <si>
    <t>จ้างเหมาบริการผลิตสื่อ วิดีทัศน์ “สรุปผลการดำเนินงานพัฒนา
กลไกเพื่อคุณภาพและความปลอดภัยของระบบบริการสุขภาพอย่างมีส่วนร่วม” งบประมาณ 2567</t>
  </si>
  <si>
    <t>บริษัท แมสซีฟ โมชั่น จำกัด</t>
  </si>
  <si>
    <t>179</t>
  </si>
  <si>
    <t>นายชโยดม สารี่</t>
  </si>
  <si>
    <t>180</t>
  </si>
  <si>
    <t>จ้างพัฒนาระบบ บอกคุณ...ภาพ (เพื่อรับฟังเสียงสะท้อนจากประชาชน) รูปแบบ Mobile Application เชื่อมต่อ Application ทางรัฐ</t>
  </si>
  <si>
    <t>บริษัท ซีดีจี ซิสเต็มส์ จำกัด</t>
  </si>
  <si>
    <t>67069231970</t>
  </si>
  <si>
    <t>181</t>
  </si>
  <si>
    <t>จ้างผลิตวิดีโอสรุปผลการดำเนินงานของสถาบัน ประจำปี
 2567</t>
  </si>
  <si>
    <t>67099176642</t>
  </si>
  <si>
    <t>182</t>
  </si>
  <si>
    <t>จัดซื้อวัสดุสำหรับใช้ในการปฏิบัติงาน จำนวน 21 รายการ</t>
  </si>
  <si>
    <t>183</t>
  </si>
  <si>
    <t>จ้างเหมาถ่ายภาพนิ่ง คณะกรรมการสถาบัน, ผู้บริหาร และผูบริหารระดับต้น</t>
  </si>
  <si>
    <t>นายดนัย ภาสุรปัญญา</t>
  </si>
  <si>
    <t>184</t>
  </si>
  <si>
    <t>จ้างเหมาบริการวิเคราะห์ผลและทดลองใช้ประโยชน์จากข้อมูลระบบการรายงานและเรียนรู้อุบัติการณ์ความเสี่ยงทางคลินิกและเหตุการณ์ไม่พึงประสงค์ประเทศไทย ด้วยโปรแกรมการประมวลผลภาษาธรรมชาติ เพื่อสร้าง predictive model</t>
  </si>
  <si>
    <t>185</t>
  </si>
  <si>
    <t>จัดซื้อเครื่องสแกนใบหน้าสําหรับใช้ในการผ่านเข้า-ออก และลงเวลาการทํางานของเจ้าหน้าที่สถาบันฯ</t>
  </si>
  <si>
    <t>186</t>
  </si>
  <si>
    <t>จ้างออกแบบและจัดพิมพ์หนังสือ แนวทางการพัฒนาคุณภาพเทคโนโลยีสารสนเทศโรงพยาบาล</t>
  </si>
  <si>
    <t>67099507843</t>
  </si>
  <si>
    <t>187</t>
  </si>
  <si>
    <t xml:space="preserve">จ้างบริการออกแบบ Artwork และจัดพิมพ์หนังสือ “ชีวิตมีแต่กําไร ได้ทํางานเพื่อสุขภาพประชาชน” </t>
  </si>
  <si>
    <t>บริษัท สำนักพิมพ์หมอชาวบ้าน จำกัด</t>
  </si>
  <si>
    <t>188</t>
  </si>
  <si>
    <t>จ้างออกแบบ และจัดทำ E-book บัญชีตัวชี้วัดเปรียบเทียบโครงการพัฒนาระบบสารสนเทศเปรียบเทียบวัดระดับคุณภาพโรงพยาบาล (Thailand Hospital Indicator Program : THIP)</t>
  </si>
  <si>
    <t>189</t>
  </si>
  <si>
    <t>จ้างเหมาบริการทำความสะอาดและสกัดข้อมูลอุบัติการณ์
คลาดเคลื่อนทางการวินิจฉัยและห้องปฏิบัติการจากข้อมูล NRLS ด้วยเทคนิค NLP เพื่อจัดทำข้อมูลเป็น
Structure Data</t>
  </si>
  <si>
    <t>67099626118</t>
  </si>
  <si>
    <t>190</t>
  </si>
  <si>
    <t>จัดพิมพ์แผ่นพับ 3P</t>
  </si>
  <si>
    <t>191</t>
  </si>
  <si>
    <t>จ้างทำเสื้อแจ็กเก็ต</t>
  </si>
  <si>
    <t xml:space="preserve">	67099626263</t>
  </si>
  <si>
    <t>192</t>
  </si>
  <si>
    <t xml:space="preserve">จ้างเหมาบริการออกแบบอาร์ตเวิร์คและผลิตสื่อประชาสัมพันธ์การรายงานข้อมูลความเสี่ยงภาคประชาชน ผ่าน Mobile Application “บอกคุณ..........ภาพ” 
</t>
  </si>
  <si>
    <t>193</t>
  </si>
  <si>
    <t>จัดซื้อกล้องวงจรปิด (CCTV) พร้อมติดตั้งภายในอาคารสุขภาพและบริเวณโดยรอบ</t>
  </si>
  <si>
    <t>67079235650</t>
  </si>
  <si>
    <t>194</t>
  </si>
  <si>
    <t>จ้างศึกษา วิเคราะห์ ออกแบบขอบเขตการพัฒนาแพลตฟอร์มดิจิทัลบริการประเมินการพัฒนาและรับรองคุณภาพสถานพยาบาลอัจฉริยะ และพัฒนาแบบจำลองต้นแบบระบบบริการ (Mockup Design)</t>
  </si>
  <si>
    <t>บริษัท วีเอ็กซ์ไอพี จำกัด</t>
  </si>
  <si>
    <t xml:space="preserve">	67089547872</t>
  </si>
  <si>
    <t>เงินรายได้สถาบัน</t>
  </si>
  <si>
    <t>66099707758</t>
  </si>
  <si>
    <t>66099641556</t>
  </si>
  <si>
    <t>66099592198</t>
  </si>
  <si>
    <t>จัดซื้อวัสดุสำหรับปฏิบัติงาน จำนวน 32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</si>
</sst>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[$-107041E]d\ mmm\ yy;@"/>
  </numFmts>
  <fonts count="14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b/>
      <u/>
      <sz val="16"/>
      <color theme="1"/>
      <name val="TH SarabunPSK"/>
      <family val="2"/>
    </font>
    <font>
      <sz val="16"/>
      <name val="TH Sarabun New"/>
      <family val="2"/>
    </font>
    <font>
      <sz val="16"/>
      <color rgb="FF000000"/>
      <name val="TH Sarabun New"/>
      <family val="2"/>
    </font>
    <font>
      <sz val="16"/>
      <color theme="1" tint="4.9989318521683403E-2"/>
      <name val="TH Sarabun New"/>
      <family val="2"/>
    </font>
    <font>
      <sz val="16"/>
      <color theme="1"/>
      <name val="TH Sarabun New"/>
      <family val="2"/>
    </font>
    <font>
      <sz val="8"/>
      <name val="Calibri"/>
      <family val="2"/>
      <charset val="22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7E7E7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164" fontId="10" fillId="2" borderId="6" xfId="0" applyNumberFormat="1" applyFont="1" applyFill="1" applyBorder="1" applyAlignment="1">
      <alignment horizontal="right" vertical="center"/>
    </xf>
    <xf numFmtId="43" fontId="8" fillId="0" borderId="6" xfId="0" applyNumberFormat="1" applyFont="1" applyBorder="1" applyAlignment="1">
      <alignment horizontal="right" vertical="top"/>
    </xf>
    <xf numFmtId="4" fontId="8" fillId="0" borderId="6" xfId="0" applyNumberFormat="1" applyFont="1" applyBorder="1" applyAlignment="1">
      <alignment horizontal="right" vertical="top"/>
    </xf>
    <xf numFmtId="49" fontId="8" fillId="0" borderId="6" xfId="0" applyNumberFormat="1" applyFont="1" applyBorder="1" applyAlignment="1">
      <alignment vertical="top"/>
    </xf>
    <xf numFmtId="49" fontId="8" fillId="2" borderId="6" xfId="0" applyNumberFormat="1" applyFont="1" applyFill="1" applyBorder="1" applyAlignment="1">
      <alignment vertical="top"/>
    </xf>
    <xf numFmtId="0" fontId="8" fillId="0" borderId="6" xfId="0" applyFont="1" applyBorder="1" applyAlignment="1">
      <alignment vertical="top"/>
    </xf>
    <xf numFmtId="43" fontId="8" fillId="2" borderId="6" xfId="0" applyNumberFormat="1" applyFont="1" applyFill="1" applyBorder="1" applyAlignment="1">
      <alignment horizontal="right" vertical="top"/>
    </xf>
    <xf numFmtId="4" fontId="8" fillId="2" borderId="6" xfId="0" applyNumberFormat="1" applyFont="1" applyFill="1" applyBorder="1" applyAlignment="1">
      <alignment horizontal="right" vertical="top"/>
    </xf>
    <xf numFmtId="0" fontId="8" fillId="2" borderId="6" xfId="0" applyFont="1" applyFill="1" applyBorder="1" applyAlignment="1">
      <alignment vertical="top"/>
    </xf>
    <xf numFmtId="43" fontId="8" fillId="0" borderId="6" xfId="0" applyNumberFormat="1" applyFont="1" applyBorder="1" applyAlignment="1">
      <alignment horizontal="center" vertical="top"/>
    </xf>
    <xf numFmtId="49" fontId="8" fillId="2" borderId="6" xfId="0" applyNumberFormat="1" applyFont="1" applyFill="1" applyBorder="1" applyAlignment="1">
      <alignment horizontal="left" vertical="top"/>
    </xf>
    <xf numFmtId="0" fontId="8" fillId="0" borderId="6" xfId="0" applyFont="1" applyBorder="1" applyAlignment="1">
      <alignment horizontal="left" vertical="top"/>
    </xf>
    <xf numFmtId="0" fontId="9" fillId="0" borderId="6" xfId="0" applyFont="1" applyBorder="1" applyAlignment="1">
      <alignment vertical="top"/>
    </xf>
    <xf numFmtId="0" fontId="9" fillId="0" borderId="6" xfId="0" applyFont="1" applyBorder="1" applyAlignment="1">
      <alignment vertical="top" wrapText="1"/>
    </xf>
    <xf numFmtId="43" fontId="11" fillId="0" borderId="6" xfId="0" applyNumberFormat="1" applyFont="1" applyBorder="1" applyAlignment="1">
      <alignment horizontal="right" vertical="top"/>
    </xf>
    <xf numFmtId="4" fontId="11" fillId="0" borderId="6" xfId="0" applyNumberFormat="1" applyFont="1" applyBorder="1" applyAlignment="1">
      <alignment horizontal="right" vertical="top"/>
    </xf>
    <xf numFmtId="0" fontId="11" fillId="0" borderId="6" xfId="0" applyFont="1" applyBorder="1" applyAlignment="1">
      <alignment vertical="top"/>
    </xf>
    <xf numFmtId="49" fontId="8" fillId="0" borderId="6" xfId="0" applyNumberFormat="1" applyFont="1" applyBorder="1" applyAlignment="1">
      <alignment horizontal="left" vertical="top"/>
    </xf>
    <xf numFmtId="49" fontId="11" fillId="0" borderId="0" xfId="0" applyNumberFormat="1" applyFont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49" fontId="11" fillId="0" borderId="0" xfId="0" applyNumberFormat="1" applyFont="1" applyAlignment="1" applyProtection="1">
      <alignment horizontal="center" vertical="top"/>
      <protection locked="0"/>
    </xf>
    <xf numFmtId="0" fontId="11" fillId="0" borderId="0" xfId="0" applyFont="1" applyAlignment="1" applyProtection="1">
      <alignment horizontal="center" vertical="top"/>
      <protection locked="0"/>
    </xf>
    <xf numFmtId="0" fontId="11" fillId="0" borderId="0" xfId="0" applyFont="1" applyAlignment="1" applyProtection="1">
      <alignment vertical="top"/>
      <protection locked="0"/>
    </xf>
    <xf numFmtId="0" fontId="11" fillId="0" borderId="6" xfId="0" applyFont="1" applyBorder="1" applyAlignment="1" applyProtection="1">
      <alignment horizontal="center" vertical="top"/>
      <protection locked="0"/>
    </xf>
    <xf numFmtId="0" fontId="11" fillId="0" borderId="6" xfId="0" applyFont="1" applyBorder="1" applyAlignment="1" applyProtection="1">
      <alignment horizontal="center" vertical="top" wrapText="1"/>
      <protection locked="0"/>
    </xf>
    <xf numFmtId="49" fontId="11" fillId="0" borderId="6" xfId="0" applyNumberFormat="1" applyFont="1" applyBorder="1" applyAlignment="1" applyProtection="1">
      <alignment horizontal="left" vertical="top" wrapText="1"/>
      <protection locked="0"/>
    </xf>
    <xf numFmtId="0" fontId="11" fillId="0" borderId="0" xfId="0" applyFont="1" applyAlignment="1">
      <alignment vertical="top"/>
    </xf>
    <xf numFmtId="0" fontId="9" fillId="0" borderId="6" xfId="0" applyFont="1" applyBorder="1" applyAlignment="1">
      <alignment horizontal="center" vertical="top" wrapText="1"/>
    </xf>
    <xf numFmtId="49" fontId="11" fillId="0" borderId="6" xfId="0" applyNumberFormat="1" applyFont="1" applyBorder="1" applyAlignment="1" applyProtection="1">
      <alignment horizontal="center" vertical="top" wrapText="1"/>
      <protection locked="0"/>
    </xf>
    <xf numFmtId="0" fontId="11" fillId="2" borderId="6" xfId="0" applyFont="1" applyFill="1" applyBorder="1" applyAlignment="1" applyProtection="1">
      <alignment horizontal="center" vertical="top"/>
      <protection locked="0"/>
    </xf>
    <xf numFmtId="0" fontId="11" fillId="2" borderId="6" xfId="0" applyFont="1" applyFill="1" applyBorder="1" applyAlignment="1" applyProtection="1">
      <alignment horizontal="center" vertical="top" wrapText="1"/>
      <protection locked="0"/>
    </xf>
    <xf numFmtId="49" fontId="11" fillId="2" borderId="6" xfId="0" applyNumberFormat="1" applyFont="1" applyFill="1" applyBorder="1" applyAlignment="1" applyProtection="1">
      <alignment horizontal="center" vertical="top" wrapText="1"/>
      <protection locked="0"/>
    </xf>
    <xf numFmtId="0" fontId="11" fillId="2" borderId="0" xfId="0" applyFont="1" applyFill="1" applyAlignment="1">
      <alignment vertical="top"/>
    </xf>
    <xf numFmtId="0" fontId="11" fillId="0" borderId="0" xfId="0" applyFont="1" applyAlignment="1" applyProtection="1">
      <alignment vertical="top" wrapText="1"/>
      <protection locked="0"/>
    </xf>
    <xf numFmtId="0" fontId="9" fillId="0" borderId="6" xfId="0" applyFont="1" applyBorder="1" applyAlignment="1">
      <alignment horizontal="left" vertical="top" wrapText="1"/>
    </xf>
    <xf numFmtId="43" fontId="8" fillId="3" borderId="6" xfId="0" applyNumberFormat="1" applyFont="1" applyFill="1" applyBorder="1" applyAlignment="1">
      <alignment horizontal="right" vertical="top"/>
    </xf>
    <xf numFmtId="4" fontId="8" fillId="3" borderId="6" xfId="0" applyNumberFormat="1" applyFont="1" applyFill="1" applyBorder="1" applyAlignment="1">
      <alignment horizontal="right" vertical="top"/>
    </xf>
    <xf numFmtId="0" fontId="8" fillId="3" borderId="6" xfId="0" applyFont="1" applyFill="1" applyBorder="1" applyAlignment="1">
      <alignment vertical="top"/>
    </xf>
    <xf numFmtId="0" fontId="11" fillId="3" borderId="6" xfId="0" applyFont="1" applyFill="1" applyBorder="1" applyAlignment="1" applyProtection="1">
      <alignment horizontal="center" vertical="top"/>
      <protection locked="0"/>
    </xf>
    <xf numFmtId="0" fontId="11" fillId="3" borderId="6" xfId="0" applyFont="1" applyFill="1" applyBorder="1" applyAlignment="1" applyProtection="1">
      <alignment horizontal="center" vertical="top" wrapText="1"/>
      <protection locked="0"/>
    </xf>
    <xf numFmtId="49" fontId="8" fillId="3" borderId="6" xfId="0" applyNumberFormat="1" applyFont="1" applyFill="1" applyBorder="1" applyAlignment="1">
      <alignment vertical="top"/>
    </xf>
    <xf numFmtId="49" fontId="11" fillId="0" borderId="6" xfId="0" applyNumberFormat="1" applyFont="1" applyBorder="1" applyAlignment="1" applyProtection="1">
      <alignment horizontal="center" vertical="top"/>
      <protection locked="0"/>
    </xf>
    <xf numFmtId="0" fontId="11" fillId="0" borderId="6" xfId="0" applyFont="1" applyBorder="1" applyAlignment="1" applyProtection="1">
      <alignment vertical="top"/>
      <protection locked="0"/>
    </xf>
    <xf numFmtId="0" fontId="8" fillId="0" borderId="6" xfId="0" applyFont="1" applyBorder="1" applyAlignment="1">
      <alignment vertical="top" wrapText="1"/>
    </xf>
    <xf numFmtId="0" fontId="8" fillId="0" borderId="6" xfId="0" applyFont="1" applyBorder="1" applyAlignment="1">
      <alignment horizontal="left" vertical="top" wrapText="1"/>
    </xf>
    <xf numFmtId="165" fontId="8" fillId="0" borderId="6" xfId="0" applyNumberFormat="1" applyFont="1" applyBorder="1" applyAlignment="1">
      <alignment vertical="top" wrapText="1"/>
    </xf>
    <xf numFmtId="49" fontId="8" fillId="0" borderId="6" xfId="0" applyNumberFormat="1" applyFont="1" applyBorder="1" applyAlignment="1">
      <alignment vertical="top" wrapText="1"/>
    </xf>
    <xf numFmtId="0" fontId="11" fillId="2" borderId="6" xfId="0" applyFont="1" applyFill="1" applyBorder="1" applyAlignment="1" applyProtection="1">
      <alignment vertical="top"/>
      <protection locked="0"/>
    </xf>
    <xf numFmtId="0" fontId="9" fillId="2" borderId="6" xfId="0" applyFont="1" applyFill="1" applyBorder="1" applyAlignment="1">
      <alignment horizontal="left" vertical="top" wrapText="1"/>
    </xf>
    <xf numFmtId="1" fontId="10" fillId="2" borderId="6" xfId="0" applyNumberFormat="1" applyFont="1" applyFill="1" applyBorder="1" applyAlignment="1">
      <alignment vertical="top"/>
    </xf>
    <xf numFmtId="0" fontId="8" fillId="2" borderId="6" xfId="0" applyFont="1" applyFill="1" applyBorder="1" applyAlignment="1">
      <alignment vertical="top" wrapText="1"/>
    </xf>
    <xf numFmtId="0" fontId="8" fillId="3" borderId="6" xfId="0" applyFont="1" applyFill="1" applyBorder="1" applyAlignment="1">
      <alignment vertical="top" wrapText="1"/>
    </xf>
    <xf numFmtId="0" fontId="11" fillId="0" borderId="6" xfId="0" applyFont="1" applyBorder="1" applyAlignment="1">
      <alignment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2" borderId="6" xfId="0" applyFont="1" applyFill="1" applyBorder="1" applyAlignment="1">
      <alignment horizontal="center" vertical="top"/>
    </xf>
    <xf numFmtId="0" fontId="11" fillId="3" borderId="6" xfId="0" applyFont="1" applyFill="1" applyBorder="1" applyAlignment="1" applyProtection="1">
      <alignment vertical="top"/>
      <protection locked="0"/>
    </xf>
    <xf numFmtId="49" fontId="8" fillId="3" borderId="6" xfId="0" applyNumberFormat="1" applyFont="1" applyFill="1" applyBorder="1" applyAlignment="1">
      <alignment vertical="top" wrapText="1"/>
    </xf>
    <xf numFmtId="49" fontId="11" fillId="3" borderId="6" xfId="0" applyNumberFormat="1" applyFont="1" applyFill="1" applyBorder="1" applyAlignment="1" applyProtection="1">
      <alignment horizontal="left" vertical="top" wrapText="1"/>
      <protection locked="0"/>
    </xf>
    <xf numFmtId="43" fontId="8" fillId="3" borderId="6" xfId="0" applyNumberFormat="1" applyFont="1" applyFill="1" applyBorder="1" applyAlignment="1">
      <alignment horizontal="center" vertical="top"/>
    </xf>
    <xf numFmtId="4" fontId="8" fillId="0" borderId="1" xfId="0" applyNumberFormat="1" applyFont="1" applyBorder="1" applyAlignment="1">
      <alignment horizontal="right" vertical="top"/>
    </xf>
    <xf numFmtId="43" fontId="8" fillId="0" borderId="1" xfId="0" applyNumberFormat="1" applyFont="1" applyBorder="1" applyAlignment="1">
      <alignment horizontal="center" vertical="top"/>
    </xf>
    <xf numFmtId="43" fontId="8" fillId="0" borderId="5" xfId="0" applyNumberFormat="1" applyFont="1" applyBorder="1" applyAlignment="1">
      <alignment horizontal="center" vertical="top"/>
    </xf>
    <xf numFmtId="43" fontId="8" fillId="2" borderId="1" xfId="0" applyNumberFormat="1" applyFont="1" applyFill="1" applyBorder="1" applyAlignment="1">
      <alignment horizontal="center" vertical="top"/>
    </xf>
    <xf numFmtId="43" fontId="8" fillId="0" borderId="4" xfId="0" applyNumberFormat="1" applyFont="1" applyBorder="1" applyAlignment="1">
      <alignment horizontal="center" vertical="top"/>
    </xf>
    <xf numFmtId="43" fontId="8" fillId="0" borderId="7" xfId="0" applyNumberFormat="1" applyFont="1" applyBorder="1" applyAlignment="1">
      <alignment horizontal="center" vertical="top"/>
    </xf>
    <xf numFmtId="43" fontId="8" fillId="0" borderId="1" xfId="0" applyNumberFormat="1" applyFont="1" applyBorder="1" applyAlignment="1">
      <alignment vertical="top"/>
    </xf>
    <xf numFmtId="43" fontId="11" fillId="0" borderId="1" xfId="0" applyNumberFormat="1" applyFont="1" applyBorder="1" applyAlignment="1">
      <alignment horizontal="center" vertical="top"/>
    </xf>
    <xf numFmtId="164" fontId="10" fillId="2" borderId="1" xfId="0" applyNumberFormat="1" applyFont="1" applyFill="1" applyBorder="1" applyAlignment="1">
      <alignment horizontal="right" vertical="center"/>
    </xf>
    <xf numFmtId="43" fontId="8" fillId="0" borderId="1" xfId="0" applyNumberFormat="1" applyFont="1" applyBorder="1" applyAlignment="1">
      <alignment horizontal="right" vertical="top"/>
    </xf>
    <xf numFmtId="0" fontId="11" fillId="0" borderId="2" xfId="0" applyFont="1" applyBorder="1" applyAlignment="1" applyProtection="1">
      <alignment horizontal="center" vertical="top"/>
      <protection locked="0"/>
    </xf>
    <xf numFmtId="0" fontId="9" fillId="0" borderId="6" xfId="0" applyFont="1" applyBorder="1" applyAlignment="1">
      <alignment horizontal="center" vertical="top"/>
    </xf>
    <xf numFmtId="0" fontId="9" fillId="4" borderId="6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49" fontId="11" fillId="5" borderId="6" xfId="0" applyNumberFormat="1" applyFont="1" applyFill="1" applyBorder="1" applyAlignment="1" applyProtection="1">
      <alignment horizontal="center" vertical="top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alignment horizontal="left" vertical="top" textRotation="0" wrapText="1" indent="0" justifyLastLine="0" shrinkToFi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general" vertical="top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numFmt numFmtId="4" formatCode="#,##0.00"/>
      <alignment horizontal="right" vertical="top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numFmt numFmtId="35" formatCode="_-* #,##0.00_-;\-* #,##0.00_-;_-* &quot;-&quot;??_-;_-@_-"/>
      <alignment horizontal="right" vertical="top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1" indent="0" justifyLastLine="0" shrinkToFi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1" indent="0" justifyLastLine="0" shrinkToFi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indent="0" justifyLastLine="0" shrinkToFi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numFmt numFmtId="35" formatCode="_-* #,##0.00_-;\-* #,##0.00_-;_-* &quot;-&quot;??_-;_-@_-"/>
      <alignment horizontal="right" vertical="top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numFmt numFmtId="30" formatCode="@"/>
      <alignment horizontal="general" vertical="top" textRotation="0" wrapText="1" indent="0" justifyLastLine="0" shrinkToFi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indent="0" justifyLastLine="0" shrinkToFi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indent="0" justifyLastLine="0" shrinkToFi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indent="0" justifyLastLine="0" shrinkToFi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indent="0" justifyLastLine="0" shrinkToFi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top" textRotation="0" indent="0" justifyLastLine="0" shrinkToFi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indent="0" justifyLastLine="0" shrinkToFi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alignment horizontal="center" vertical="top" textRotation="0" indent="0" justifyLastLine="0" shrinkToFi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7</xdr:row>
      <xdr:rowOff>45720</xdr:rowOff>
    </xdr:from>
    <xdr:ext cx="9710737" cy="107365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263140"/>
          <a:ext cx="9710737" cy="1073657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95" totalsRowShown="0" headerRowDxfId="17" dataDxfId="16">
  <autoFilter ref="A1:P195" xr:uid="{4559009C-A31B-4452-B84A-9FED4D938B59}"/>
  <sortState xmlns:xlrd2="http://schemas.microsoft.com/office/spreadsheetml/2017/richdata2" ref="A2:P195">
    <sortCondition descending="1" ref="I1:I195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Relationship Id="rId4" Type="http://schemas.microsoft.com/office/2019/04/relationships/namedSheetView" Target="../namedSheetViews/namedSheetView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8" workbookViewId="0">
      <selection activeCell="D14" sqref="D14:D20"/>
    </sheetView>
  </sheetViews>
  <sheetFormatPr defaultColWidth="9" defaultRowHeight="24.6"/>
  <cols>
    <col min="1" max="1" width="9" style="1"/>
    <col min="2" max="2" width="32.88671875" style="1" customWidth="1"/>
    <col min="3" max="3" width="43.77734375" style="3" customWidth="1"/>
    <col min="4" max="4" width="42.21875" style="1" customWidth="1"/>
    <col min="5" max="16384" width="9" style="1"/>
  </cols>
  <sheetData>
    <row r="1" spans="1:4" ht="27">
      <c r="A1" s="2" t="s">
        <v>0</v>
      </c>
    </row>
    <row r="2" spans="1:4">
      <c r="B2" s="3"/>
    </row>
    <row r="13" spans="1:4">
      <c r="A13" s="4" t="s">
        <v>1</v>
      </c>
      <c r="B13" s="4" t="s">
        <v>2</v>
      </c>
      <c r="C13" s="5" t="s">
        <v>3</v>
      </c>
      <c r="D13" s="4" t="s">
        <v>4</v>
      </c>
    </row>
    <row r="14" spans="1:4">
      <c r="A14" s="6" t="s">
        <v>5</v>
      </c>
      <c r="B14" s="15" t="s">
        <v>6</v>
      </c>
      <c r="C14" s="16" t="s">
        <v>7</v>
      </c>
      <c r="D14" s="90" t="s">
        <v>8</v>
      </c>
    </row>
    <row r="15" spans="1:4" ht="73.8">
      <c r="A15" s="6" t="s">
        <v>9</v>
      </c>
      <c r="B15" s="7" t="s">
        <v>10</v>
      </c>
      <c r="C15" s="8" t="s">
        <v>11</v>
      </c>
      <c r="D15" s="90"/>
    </row>
    <row r="16" spans="1:4" ht="73.8">
      <c r="A16" s="6" t="s">
        <v>12</v>
      </c>
      <c r="B16" s="9" t="s">
        <v>13</v>
      </c>
      <c r="C16" s="10" t="s">
        <v>14</v>
      </c>
      <c r="D16" s="90"/>
    </row>
    <row r="17" spans="1:4" ht="270.60000000000002">
      <c r="A17" s="6" t="s">
        <v>15</v>
      </c>
      <c r="B17" s="9" t="s">
        <v>16</v>
      </c>
      <c r="C17" s="11" t="s">
        <v>17</v>
      </c>
      <c r="D17" s="90"/>
    </row>
    <row r="18" spans="1:4" ht="270.60000000000002">
      <c r="A18" s="6" t="s">
        <v>18</v>
      </c>
      <c r="B18" s="9" t="s">
        <v>19</v>
      </c>
      <c r="C18" s="11" t="s">
        <v>20</v>
      </c>
      <c r="D18" s="90"/>
    </row>
    <row r="19" spans="1:4" ht="147" customHeight="1">
      <c r="A19" s="6" t="s">
        <v>21</v>
      </c>
      <c r="B19" s="9" t="s">
        <v>22</v>
      </c>
      <c r="C19" s="11" t="s">
        <v>23</v>
      </c>
      <c r="D19" s="90"/>
    </row>
    <row r="20" spans="1:4" ht="147" customHeight="1">
      <c r="A20" s="6" t="s">
        <v>24</v>
      </c>
      <c r="B20" s="9" t="s">
        <v>25</v>
      </c>
      <c r="C20" s="11" t="s">
        <v>26</v>
      </c>
      <c r="D20" s="90"/>
    </row>
    <row r="21" spans="1:4">
      <c r="A21" s="12"/>
      <c r="B21" s="13"/>
      <c r="C21" s="14"/>
    </row>
    <row r="22" spans="1:4">
      <c r="A22" s="4" t="s">
        <v>1</v>
      </c>
      <c r="B22" s="4" t="s">
        <v>27</v>
      </c>
      <c r="C22" s="5" t="s">
        <v>3</v>
      </c>
    </row>
    <row r="23" spans="1:4">
      <c r="A23" s="6" t="s">
        <v>28</v>
      </c>
      <c r="B23" s="9" t="s">
        <v>29</v>
      </c>
      <c r="C23" s="10" t="s">
        <v>30</v>
      </c>
    </row>
    <row r="24" spans="1:4" ht="73.8">
      <c r="A24" s="6" t="s">
        <v>31</v>
      </c>
      <c r="B24" s="9" t="s">
        <v>32</v>
      </c>
      <c r="C24" s="10" t="s">
        <v>33</v>
      </c>
    </row>
    <row r="25" spans="1:4" ht="98.4">
      <c r="A25" s="6" t="s">
        <v>34</v>
      </c>
      <c r="B25" s="9" t="s">
        <v>35</v>
      </c>
      <c r="C25" s="17" t="s">
        <v>36</v>
      </c>
    </row>
    <row r="26" spans="1:4" ht="123">
      <c r="A26" s="6" t="s">
        <v>37</v>
      </c>
      <c r="B26" s="9" t="s">
        <v>38</v>
      </c>
      <c r="C26" s="11" t="s">
        <v>39</v>
      </c>
    </row>
    <row r="27" spans="1:4" ht="51" customHeight="1">
      <c r="A27" s="6" t="s">
        <v>40</v>
      </c>
      <c r="B27" s="9" t="s">
        <v>41</v>
      </c>
      <c r="C27" s="11" t="s">
        <v>42</v>
      </c>
    </row>
    <row r="28" spans="1:4" ht="102.6" customHeight="1">
      <c r="A28" s="6" t="s">
        <v>43</v>
      </c>
      <c r="B28" s="9" t="s">
        <v>44</v>
      </c>
      <c r="C28" s="11" t="s">
        <v>45</v>
      </c>
    </row>
    <row r="29" spans="1:4" ht="123">
      <c r="A29" s="6" t="s">
        <v>46</v>
      </c>
      <c r="B29" s="9" t="s">
        <v>47</v>
      </c>
      <c r="C29" s="11" t="s">
        <v>48</v>
      </c>
    </row>
    <row r="30" spans="1:4" ht="147.6">
      <c r="A30" s="6" t="s">
        <v>49</v>
      </c>
      <c r="B30" s="9" t="s">
        <v>50</v>
      </c>
      <c r="C30" s="11" t="s">
        <v>51</v>
      </c>
    </row>
    <row r="31" spans="1:4" ht="369">
      <c r="A31" s="6" t="s">
        <v>52</v>
      </c>
      <c r="B31" s="9" t="s">
        <v>53</v>
      </c>
      <c r="C31" s="11" t="s">
        <v>54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95"/>
  <sheetViews>
    <sheetView tabSelected="1"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195" sqref="H195"/>
    </sheetView>
  </sheetViews>
  <sheetFormatPr defaultColWidth="9" defaultRowHeight="24.6"/>
  <cols>
    <col min="1" max="1" width="5.109375" style="38" customWidth="1"/>
    <col min="2" max="2" width="12.21875" style="39" customWidth="1"/>
    <col min="3" max="3" width="48.6640625" style="40" customWidth="1"/>
    <col min="4" max="4" width="16.88671875" style="39" customWidth="1"/>
    <col min="5" max="5" width="18.6640625" style="39" customWidth="1"/>
    <col min="6" max="6" width="24.44140625" style="39" customWidth="1"/>
    <col min="7" max="7" width="33.109375" style="39" customWidth="1"/>
    <col min="8" max="8" width="61" style="51" customWidth="1"/>
    <col min="9" max="9" width="30" style="40" customWidth="1"/>
    <col min="10" max="10" width="21.88671875" style="39" customWidth="1"/>
    <col min="11" max="12" width="19.21875" style="39" customWidth="1"/>
    <col min="13" max="13" width="21.44140625" style="40" customWidth="1"/>
    <col min="14" max="14" width="26.21875" style="40" customWidth="1"/>
    <col min="15" max="15" width="33.33203125" style="51" customWidth="1"/>
    <col min="16" max="16" width="39.33203125" style="39" customWidth="1"/>
    <col min="17" max="16384" width="9" style="44"/>
  </cols>
  <sheetData>
    <row r="1" spans="1:16" s="37" customFormat="1" ht="49.2">
      <c r="A1" s="36" t="s">
        <v>6</v>
      </c>
      <c r="B1" s="37" t="s">
        <v>10</v>
      </c>
      <c r="C1" s="37" t="s">
        <v>13</v>
      </c>
      <c r="D1" s="37" t="s">
        <v>16</v>
      </c>
      <c r="E1" s="37" t="s">
        <v>19</v>
      </c>
      <c r="F1" s="37" t="s">
        <v>22</v>
      </c>
      <c r="G1" s="37" t="s">
        <v>25</v>
      </c>
      <c r="H1" s="37" t="s">
        <v>29</v>
      </c>
      <c r="I1" s="37" t="s">
        <v>32</v>
      </c>
      <c r="J1" s="37" t="s">
        <v>35</v>
      </c>
      <c r="K1" s="37" t="s">
        <v>38</v>
      </c>
      <c r="L1" s="37" t="s">
        <v>41</v>
      </c>
      <c r="M1" s="37" t="s">
        <v>44</v>
      </c>
      <c r="N1" s="37" t="s">
        <v>47</v>
      </c>
      <c r="O1" s="37" t="s">
        <v>50</v>
      </c>
      <c r="P1" s="37" t="s">
        <v>53</v>
      </c>
    </row>
    <row r="2" spans="1:16" ht="129" customHeight="1">
      <c r="A2" s="59" t="s">
        <v>55</v>
      </c>
      <c r="B2" s="41">
        <v>2567</v>
      </c>
      <c r="C2" s="60" t="s">
        <v>56</v>
      </c>
      <c r="D2" s="41"/>
      <c r="E2" s="41"/>
      <c r="F2" s="41" t="s">
        <v>57</v>
      </c>
      <c r="G2" s="41" t="s">
        <v>58</v>
      </c>
      <c r="H2" s="64" t="s">
        <v>286</v>
      </c>
      <c r="I2" s="78">
        <v>9500000</v>
      </c>
      <c r="J2" s="41" t="s">
        <v>623</v>
      </c>
      <c r="K2" s="42" t="s">
        <v>60</v>
      </c>
      <c r="L2" s="42" t="s">
        <v>274</v>
      </c>
      <c r="M2" s="19">
        <v>9399590.4800000004</v>
      </c>
      <c r="N2" s="20">
        <v>9308005.9700000007</v>
      </c>
      <c r="O2" s="21" t="s">
        <v>287</v>
      </c>
      <c r="P2" s="46" t="s">
        <v>288</v>
      </c>
    </row>
    <row r="3" spans="1:16" ht="98.4">
      <c r="A3" s="59" t="s">
        <v>64</v>
      </c>
      <c r="B3" s="41">
        <v>2567</v>
      </c>
      <c r="C3" s="60" t="s">
        <v>56</v>
      </c>
      <c r="D3" s="41"/>
      <c r="E3" s="41"/>
      <c r="F3" s="41" t="s">
        <v>57</v>
      </c>
      <c r="G3" s="41" t="s">
        <v>58</v>
      </c>
      <c r="H3" s="64" t="s">
        <v>210</v>
      </c>
      <c r="I3" s="78">
        <v>5500000</v>
      </c>
      <c r="J3" s="41" t="s">
        <v>623</v>
      </c>
      <c r="K3" s="42" t="s">
        <v>60</v>
      </c>
      <c r="L3" s="42" t="s">
        <v>61</v>
      </c>
      <c r="M3" s="19">
        <v>5461280</v>
      </c>
      <c r="N3" s="20">
        <v>5461280</v>
      </c>
      <c r="O3" s="21" t="s">
        <v>211</v>
      </c>
      <c r="P3" s="88">
        <v>66099624233</v>
      </c>
    </row>
    <row r="4" spans="1:16" ht="49.2">
      <c r="A4" s="91" t="s">
        <v>67</v>
      </c>
      <c r="B4" s="41">
        <v>2567</v>
      </c>
      <c r="C4" s="60" t="s">
        <v>56</v>
      </c>
      <c r="D4" s="41"/>
      <c r="E4" s="41"/>
      <c r="F4" s="41" t="s">
        <v>57</v>
      </c>
      <c r="G4" s="41" t="s">
        <v>58</v>
      </c>
      <c r="H4" s="61" t="s">
        <v>617</v>
      </c>
      <c r="I4" s="86">
        <v>2500000</v>
      </c>
      <c r="J4" s="41" t="s">
        <v>623</v>
      </c>
      <c r="K4" s="42" t="s">
        <v>60</v>
      </c>
      <c r="L4" s="42" t="s">
        <v>274</v>
      </c>
      <c r="M4" s="19">
        <v>2712026.02</v>
      </c>
      <c r="N4" s="20">
        <v>1934139.64</v>
      </c>
      <c r="O4" s="23" t="s">
        <v>271</v>
      </c>
      <c r="P4" s="46" t="s">
        <v>618</v>
      </c>
    </row>
    <row r="5" spans="1:16" ht="73.8">
      <c r="A5" s="59" t="s">
        <v>69</v>
      </c>
      <c r="B5" s="41">
        <v>2567</v>
      </c>
      <c r="C5" s="60" t="s">
        <v>56</v>
      </c>
      <c r="D5" s="41"/>
      <c r="E5" s="41"/>
      <c r="F5" s="41" t="s">
        <v>57</v>
      </c>
      <c r="G5" s="41" t="s">
        <v>58</v>
      </c>
      <c r="H5" s="61" t="s">
        <v>620</v>
      </c>
      <c r="I5" s="86">
        <v>2000000</v>
      </c>
      <c r="J5" s="41" t="s">
        <v>623</v>
      </c>
      <c r="K5" s="42" t="s">
        <v>60</v>
      </c>
      <c r="L5" s="42" t="s">
        <v>274</v>
      </c>
      <c r="M5" s="19">
        <v>2000000</v>
      </c>
      <c r="N5" s="20">
        <v>1980000</v>
      </c>
      <c r="O5" s="23" t="s">
        <v>621</v>
      </c>
      <c r="P5" s="46" t="s">
        <v>622</v>
      </c>
    </row>
    <row r="6" spans="1:16" ht="73.8">
      <c r="A6" s="59" t="s">
        <v>72</v>
      </c>
      <c r="B6" s="41">
        <v>2567</v>
      </c>
      <c r="C6" s="60" t="s">
        <v>56</v>
      </c>
      <c r="D6" s="41"/>
      <c r="E6" s="41"/>
      <c r="F6" s="41" t="s">
        <v>57</v>
      </c>
      <c r="G6" s="41" t="s">
        <v>58</v>
      </c>
      <c r="H6" s="64" t="s">
        <v>189</v>
      </c>
      <c r="I6" s="78">
        <v>1870000</v>
      </c>
      <c r="J6" s="41" t="s">
        <v>623</v>
      </c>
      <c r="K6" s="42" t="s">
        <v>60</v>
      </c>
      <c r="L6" s="42" t="s">
        <v>61</v>
      </c>
      <c r="M6" s="19">
        <v>1861800</v>
      </c>
      <c r="N6" s="20">
        <v>1861800</v>
      </c>
      <c r="O6" s="31" t="s">
        <v>190</v>
      </c>
      <c r="P6" s="46" t="s">
        <v>191</v>
      </c>
    </row>
    <row r="7" spans="1:16">
      <c r="A7" s="59" t="s">
        <v>75</v>
      </c>
      <c r="B7" s="41">
        <v>2567</v>
      </c>
      <c r="C7" s="60" t="s">
        <v>56</v>
      </c>
      <c r="D7" s="41"/>
      <c r="E7" s="41"/>
      <c r="F7" s="41" t="s">
        <v>57</v>
      </c>
      <c r="G7" s="41" t="s">
        <v>58</v>
      </c>
      <c r="H7" s="64" t="s">
        <v>223</v>
      </c>
      <c r="I7" s="78">
        <v>1400000</v>
      </c>
      <c r="J7" s="41" t="s">
        <v>623</v>
      </c>
      <c r="K7" s="42" t="s">
        <v>60</v>
      </c>
      <c r="L7" s="42" t="s">
        <v>61</v>
      </c>
      <c r="M7" s="19">
        <v>1348860</v>
      </c>
      <c r="N7" s="20">
        <v>1348860</v>
      </c>
      <c r="O7" s="21" t="s">
        <v>224</v>
      </c>
      <c r="P7" s="45">
        <v>66099594196</v>
      </c>
    </row>
    <row r="8" spans="1:16" ht="49.2">
      <c r="A8" s="91" t="s">
        <v>78</v>
      </c>
      <c r="B8" s="41">
        <v>2567</v>
      </c>
      <c r="C8" s="60" t="s">
        <v>56</v>
      </c>
      <c r="D8" s="41"/>
      <c r="E8" s="41"/>
      <c r="F8" s="41" t="s">
        <v>57</v>
      </c>
      <c r="G8" s="41" t="s">
        <v>58</v>
      </c>
      <c r="H8" s="61" t="s">
        <v>583</v>
      </c>
      <c r="I8" s="78">
        <v>1270000</v>
      </c>
      <c r="J8" s="41" t="s">
        <v>281</v>
      </c>
      <c r="K8" s="42" t="s">
        <v>60</v>
      </c>
      <c r="L8" s="42" t="s">
        <v>274</v>
      </c>
      <c r="M8" s="19">
        <v>1200000</v>
      </c>
      <c r="N8" s="20">
        <v>1190000</v>
      </c>
      <c r="O8" s="23" t="s">
        <v>584</v>
      </c>
      <c r="P8" s="46" t="s">
        <v>585</v>
      </c>
    </row>
    <row r="9" spans="1:16" ht="49.2">
      <c r="A9" s="59" t="s">
        <v>81</v>
      </c>
      <c r="B9" s="41">
        <v>2567</v>
      </c>
      <c r="C9" s="60" t="s">
        <v>56</v>
      </c>
      <c r="D9" s="41"/>
      <c r="E9" s="41"/>
      <c r="F9" s="41" t="s">
        <v>57</v>
      </c>
      <c r="G9" s="41" t="s">
        <v>58</v>
      </c>
      <c r="H9" s="61" t="s">
        <v>515</v>
      </c>
      <c r="I9" s="78">
        <v>1200000</v>
      </c>
      <c r="J9" s="41" t="s">
        <v>623</v>
      </c>
      <c r="K9" s="42" t="s">
        <v>516</v>
      </c>
      <c r="L9" s="42" t="s">
        <v>475</v>
      </c>
      <c r="M9" s="19">
        <v>1200000</v>
      </c>
      <c r="N9" s="20">
        <v>940000</v>
      </c>
      <c r="O9" s="23" t="s">
        <v>517</v>
      </c>
      <c r="P9" s="45">
        <v>67049057642</v>
      </c>
    </row>
    <row r="10" spans="1:16" ht="98.4">
      <c r="A10" s="59" t="s">
        <v>84</v>
      </c>
      <c r="B10" s="41">
        <v>2567</v>
      </c>
      <c r="C10" s="60" t="s">
        <v>56</v>
      </c>
      <c r="D10" s="41"/>
      <c r="E10" s="41"/>
      <c r="F10" s="41" t="s">
        <v>57</v>
      </c>
      <c r="G10" s="41" t="s">
        <v>58</v>
      </c>
      <c r="H10" s="61" t="s">
        <v>474</v>
      </c>
      <c r="I10" s="78">
        <v>1050000</v>
      </c>
      <c r="J10" s="41" t="s">
        <v>623</v>
      </c>
      <c r="K10" s="42" t="s">
        <v>60</v>
      </c>
      <c r="L10" s="42" t="s">
        <v>475</v>
      </c>
      <c r="M10" s="19">
        <v>1059000</v>
      </c>
      <c r="N10" s="20">
        <v>1050000</v>
      </c>
      <c r="O10" s="23" t="s">
        <v>476</v>
      </c>
      <c r="P10" s="46" t="s">
        <v>477</v>
      </c>
    </row>
    <row r="11" spans="1:16" ht="49.2">
      <c r="A11" s="59" t="s">
        <v>87</v>
      </c>
      <c r="B11" s="41">
        <v>2567</v>
      </c>
      <c r="C11" s="60" t="s">
        <v>56</v>
      </c>
      <c r="D11" s="41"/>
      <c r="E11" s="41"/>
      <c r="F11" s="41" t="s">
        <v>57</v>
      </c>
      <c r="G11" s="41" t="s">
        <v>58</v>
      </c>
      <c r="H11" s="64" t="s">
        <v>284</v>
      </c>
      <c r="I11" s="78">
        <v>780000</v>
      </c>
      <c r="J11" s="41" t="s">
        <v>623</v>
      </c>
      <c r="K11" s="42" t="s">
        <v>60</v>
      </c>
      <c r="L11" s="42" t="s">
        <v>61</v>
      </c>
      <c r="M11" s="19">
        <v>780000</v>
      </c>
      <c r="N11" s="20">
        <v>780000</v>
      </c>
      <c r="O11" s="21" t="s">
        <v>211</v>
      </c>
      <c r="P11" s="45">
        <v>66119337843</v>
      </c>
    </row>
    <row r="12" spans="1:16" ht="123">
      <c r="A12" s="91" t="s">
        <v>90</v>
      </c>
      <c r="B12" s="41">
        <v>2567</v>
      </c>
      <c r="C12" s="60" t="s">
        <v>56</v>
      </c>
      <c r="D12" s="41"/>
      <c r="E12" s="41"/>
      <c r="F12" s="41" t="s">
        <v>57</v>
      </c>
      <c r="G12" s="41" t="s">
        <v>58</v>
      </c>
      <c r="H12" s="61" t="s">
        <v>503</v>
      </c>
      <c r="I12" s="78">
        <v>700000</v>
      </c>
      <c r="J12" s="41" t="s">
        <v>281</v>
      </c>
      <c r="K12" s="42" t="s">
        <v>60</v>
      </c>
      <c r="L12" s="42" t="s">
        <v>61</v>
      </c>
      <c r="M12" s="19">
        <v>700000</v>
      </c>
      <c r="N12" s="20">
        <v>700000</v>
      </c>
      <c r="O12" s="23" t="s">
        <v>504</v>
      </c>
      <c r="P12" s="46" t="s">
        <v>505</v>
      </c>
    </row>
    <row r="13" spans="1:16" ht="49.2">
      <c r="A13" s="91" t="s">
        <v>93</v>
      </c>
      <c r="B13" s="41">
        <v>2567</v>
      </c>
      <c r="C13" s="60" t="s">
        <v>56</v>
      </c>
      <c r="D13" s="41"/>
      <c r="E13" s="41"/>
      <c r="F13" s="41" t="s">
        <v>57</v>
      </c>
      <c r="G13" s="41" t="s">
        <v>58</v>
      </c>
      <c r="H13" s="61" t="s">
        <v>384</v>
      </c>
      <c r="I13" s="78">
        <v>600000</v>
      </c>
      <c r="J13" s="41" t="s">
        <v>623</v>
      </c>
      <c r="K13" s="42" t="s">
        <v>60</v>
      </c>
      <c r="L13" s="42" t="s">
        <v>274</v>
      </c>
      <c r="M13" s="19">
        <v>599949</v>
      </c>
      <c r="N13" s="20">
        <v>552120</v>
      </c>
      <c r="O13" s="23" t="s">
        <v>184</v>
      </c>
      <c r="P13" s="46" t="s">
        <v>385</v>
      </c>
    </row>
    <row r="14" spans="1:16" ht="49.2">
      <c r="A14" s="59" t="s">
        <v>95</v>
      </c>
      <c r="B14" s="41">
        <v>2567</v>
      </c>
      <c r="C14" s="60" t="s">
        <v>56</v>
      </c>
      <c r="D14" s="41"/>
      <c r="E14" s="41"/>
      <c r="F14" s="41" t="s">
        <v>57</v>
      </c>
      <c r="G14" s="41" t="s">
        <v>58</v>
      </c>
      <c r="H14" s="64" t="s">
        <v>273</v>
      </c>
      <c r="I14" s="78">
        <v>578420</v>
      </c>
      <c r="J14" s="41" t="s">
        <v>623</v>
      </c>
      <c r="K14" s="42" t="s">
        <v>60</v>
      </c>
      <c r="L14" s="42" t="s">
        <v>274</v>
      </c>
      <c r="M14" s="19">
        <v>546160</v>
      </c>
      <c r="N14" s="20">
        <v>537000</v>
      </c>
      <c r="O14" s="21" t="s">
        <v>275</v>
      </c>
      <c r="P14" s="45">
        <v>66109257732</v>
      </c>
    </row>
    <row r="15" spans="1:16" ht="73.8">
      <c r="A15" s="59" t="s">
        <v>98</v>
      </c>
      <c r="B15" s="41">
        <v>2567</v>
      </c>
      <c r="C15" s="60" t="s">
        <v>56</v>
      </c>
      <c r="D15" s="41"/>
      <c r="E15" s="41"/>
      <c r="F15" s="41" t="s">
        <v>57</v>
      </c>
      <c r="G15" s="41" t="s">
        <v>58</v>
      </c>
      <c r="H15" s="61" t="s">
        <v>421</v>
      </c>
      <c r="I15" s="78">
        <v>560000</v>
      </c>
      <c r="J15" s="41" t="s">
        <v>623</v>
      </c>
      <c r="K15" s="42" t="s">
        <v>60</v>
      </c>
      <c r="L15" s="42" t="s">
        <v>274</v>
      </c>
      <c r="M15" s="19">
        <v>560000</v>
      </c>
      <c r="N15" s="20">
        <v>478000</v>
      </c>
      <c r="O15" s="21" t="s">
        <v>422</v>
      </c>
      <c r="P15" s="88">
        <v>67039459800</v>
      </c>
    </row>
    <row r="16" spans="1:16">
      <c r="A16" s="59" t="s">
        <v>101</v>
      </c>
      <c r="B16" s="41">
        <v>2567</v>
      </c>
      <c r="C16" s="60" t="s">
        <v>56</v>
      </c>
      <c r="D16" s="41"/>
      <c r="E16" s="41"/>
      <c r="F16" s="41" t="s">
        <v>57</v>
      </c>
      <c r="G16" s="41" t="s">
        <v>58</v>
      </c>
      <c r="H16" s="61" t="s">
        <v>79</v>
      </c>
      <c r="I16" s="78">
        <v>540000</v>
      </c>
      <c r="J16" s="41" t="s">
        <v>623</v>
      </c>
      <c r="K16" s="42" t="s">
        <v>60</v>
      </c>
      <c r="L16" s="42" t="s">
        <v>61</v>
      </c>
      <c r="M16" s="19">
        <v>540000</v>
      </c>
      <c r="N16" s="20">
        <v>540000</v>
      </c>
      <c r="O16" s="21" t="s">
        <v>80</v>
      </c>
      <c r="P16" s="46" t="s">
        <v>625</v>
      </c>
    </row>
    <row r="17" spans="1:16" ht="73.8">
      <c r="A17" s="59" t="s">
        <v>104</v>
      </c>
      <c r="B17" s="41">
        <v>2567</v>
      </c>
      <c r="C17" s="60" t="s">
        <v>56</v>
      </c>
      <c r="D17" s="41"/>
      <c r="E17" s="41"/>
      <c r="F17" s="41" t="s">
        <v>57</v>
      </c>
      <c r="G17" s="41" t="s">
        <v>58</v>
      </c>
      <c r="H17" s="61" t="s">
        <v>111</v>
      </c>
      <c r="I17" s="78">
        <v>540000</v>
      </c>
      <c r="J17" s="41" t="s">
        <v>281</v>
      </c>
      <c r="K17" s="42" t="s">
        <v>60</v>
      </c>
      <c r="L17" s="42" t="s">
        <v>61</v>
      </c>
      <c r="M17" s="19">
        <v>540000</v>
      </c>
      <c r="N17" s="25">
        <v>540000</v>
      </c>
      <c r="O17" s="26" t="s">
        <v>112</v>
      </c>
      <c r="P17" s="46" t="s">
        <v>626</v>
      </c>
    </row>
    <row r="18" spans="1:16">
      <c r="A18" s="59" t="s">
        <v>107</v>
      </c>
      <c r="B18" s="41">
        <v>2567</v>
      </c>
      <c r="C18" s="60" t="s">
        <v>56</v>
      </c>
      <c r="D18" s="41"/>
      <c r="E18" s="41"/>
      <c r="F18" s="41" t="s">
        <v>57</v>
      </c>
      <c r="G18" s="41" t="s">
        <v>58</v>
      </c>
      <c r="H18" s="31" t="s">
        <v>193</v>
      </c>
      <c r="I18" s="78">
        <v>500000</v>
      </c>
      <c r="J18" s="41" t="s">
        <v>623</v>
      </c>
      <c r="K18" s="42" t="s">
        <v>60</v>
      </c>
      <c r="L18" s="42" t="s">
        <v>61</v>
      </c>
      <c r="M18" s="19" t="s">
        <v>556</v>
      </c>
      <c r="N18" s="20">
        <v>500000</v>
      </c>
      <c r="O18" s="30" t="s">
        <v>194</v>
      </c>
      <c r="P18" s="45">
        <v>66099483156</v>
      </c>
    </row>
    <row r="19" spans="1:16">
      <c r="A19" s="59" t="s">
        <v>110</v>
      </c>
      <c r="B19" s="41">
        <v>2567</v>
      </c>
      <c r="C19" s="60" t="s">
        <v>56</v>
      </c>
      <c r="D19" s="41"/>
      <c r="E19" s="41"/>
      <c r="F19" s="41" t="s">
        <v>57</v>
      </c>
      <c r="G19" s="41" t="s">
        <v>58</v>
      </c>
      <c r="H19" s="64" t="s">
        <v>226</v>
      </c>
      <c r="I19" s="78">
        <v>500000</v>
      </c>
      <c r="J19" s="41" t="s">
        <v>623</v>
      </c>
      <c r="K19" s="42" t="s">
        <v>60</v>
      </c>
      <c r="L19" s="42" t="s">
        <v>61</v>
      </c>
      <c r="M19" s="19">
        <v>499989.6</v>
      </c>
      <c r="N19" s="20">
        <v>499989.6</v>
      </c>
      <c r="O19" s="23" t="s">
        <v>227</v>
      </c>
      <c r="P19" s="46" t="s">
        <v>624</v>
      </c>
    </row>
    <row r="20" spans="1:16" ht="73.8">
      <c r="A20" s="59" t="s">
        <v>113</v>
      </c>
      <c r="B20" s="41">
        <v>2567</v>
      </c>
      <c r="C20" s="60" t="s">
        <v>56</v>
      </c>
      <c r="D20" s="41"/>
      <c r="E20" s="41"/>
      <c r="F20" s="41" t="s">
        <v>57</v>
      </c>
      <c r="G20" s="41" t="s">
        <v>58</v>
      </c>
      <c r="H20" s="31" t="s">
        <v>244</v>
      </c>
      <c r="I20" s="78">
        <v>500000</v>
      </c>
      <c r="J20" s="41" t="s">
        <v>281</v>
      </c>
      <c r="K20" s="42" t="s">
        <v>60</v>
      </c>
      <c r="L20" s="42" t="s">
        <v>61</v>
      </c>
      <c r="M20" s="19">
        <v>499935</v>
      </c>
      <c r="N20" s="20">
        <v>449935</v>
      </c>
      <c r="O20" s="21" t="s">
        <v>245</v>
      </c>
      <c r="P20" s="46" t="s">
        <v>246</v>
      </c>
    </row>
    <row r="21" spans="1:16" ht="73.8">
      <c r="A21" s="59" t="s">
        <v>116</v>
      </c>
      <c r="B21" s="41">
        <v>2567</v>
      </c>
      <c r="C21" s="60" t="s">
        <v>56</v>
      </c>
      <c r="D21" s="41"/>
      <c r="E21" s="41"/>
      <c r="F21" s="41" t="s">
        <v>57</v>
      </c>
      <c r="G21" s="41" t="s">
        <v>58</v>
      </c>
      <c r="H21" s="64" t="s">
        <v>256</v>
      </c>
      <c r="I21" s="78">
        <v>500000</v>
      </c>
      <c r="J21" s="41" t="s">
        <v>623</v>
      </c>
      <c r="K21" s="42" t="s">
        <v>60</v>
      </c>
      <c r="L21" s="42" t="s">
        <v>61</v>
      </c>
      <c r="M21" s="19">
        <v>499904</v>
      </c>
      <c r="N21" s="20">
        <v>499904</v>
      </c>
      <c r="O21" s="58" t="s">
        <v>257</v>
      </c>
      <c r="P21" s="71" t="s">
        <v>258</v>
      </c>
    </row>
    <row r="22" spans="1:16">
      <c r="A22" s="59" t="s">
        <v>118</v>
      </c>
      <c r="B22" s="41">
        <v>2567</v>
      </c>
      <c r="C22" s="60" t="s">
        <v>56</v>
      </c>
      <c r="D22" s="41"/>
      <c r="E22" s="41"/>
      <c r="F22" s="41" t="s">
        <v>57</v>
      </c>
      <c r="G22" s="41" t="s">
        <v>58</v>
      </c>
      <c r="H22" s="64" t="s">
        <v>298</v>
      </c>
      <c r="I22" s="78">
        <v>500000</v>
      </c>
      <c r="J22" s="41" t="s">
        <v>623</v>
      </c>
      <c r="K22" s="42" t="s">
        <v>60</v>
      </c>
      <c r="L22" s="42" t="s">
        <v>61</v>
      </c>
      <c r="M22" s="19">
        <v>479532.27</v>
      </c>
      <c r="N22" s="20">
        <v>371225.8</v>
      </c>
      <c r="O22" s="21" t="s">
        <v>299</v>
      </c>
      <c r="P22" s="45">
        <v>66129185372</v>
      </c>
    </row>
    <row r="23" spans="1:16" ht="49.2">
      <c r="A23" s="59" t="s">
        <v>121</v>
      </c>
      <c r="B23" s="41">
        <v>2567</v>
      </c>
      <c r="C23" s="60" t="s">
        <v>56</v>
      </c>
      <c r="D23" s="41"/>
      <c r="E23" s="41"/>
      <c r="F23" s="41" t="s">
        <v>57</v>
      </c>
      <c r="G23" s="41" t="s">
        <v>58</v>
      </c>
      <c r="H23" s="64" t="s">
        <v>323</v>
      </c>
      <c r="I23" s="78">
        <v>500000</v>
      </c>
      <c r="J23" s="41" t="s">
        <v>281</v>
      </c>
      <c r="K23" s="42" t="s">
        <v>60</v>
      </c>
      <c r="L23" s="42" t="s">
        <v>61</v>
      </c>
      <c r="M23" s="19">
        <v>500000</v>
      </c>
      <c r="N23" s="20">
        <v>500000</v>
      </c>
      <c r="O23" s="21" t="s">
        <v>324</v>
      </c>
      <c r="P23" s="88">
        <v>66129472448</v>
      </c>
    </row>
    <row r="24" spans="1:16" ht="98.4">
      <c r="A24" s="59" t="s">
        <v>124</v>
      </c>
      <c r="B24" s="41">
        <v>2567</v>
      </c>
      <c r="C24" s="60" t="s">
        <v>56</v>
      </c>
      <c r="D24" s="41"/>
      <c r="E24" s="41"/>
      <c r="F24" s="41" t="s">
        <v>57</v>
      </c>
      <c r="G24" s="41" t="s">
        <v>58</v>
      </c>
      <c r="H24" s="61" t="s">
        <v>375</v>
      </c>
      <c r="I24" s="78">
        <v>500000</v>
      </c>
      <c r="J24" s="41" t="s">
        <v>623</v>
      </c>
      <c r="K24" s="42" t="s">
        <v>60</v>
      </c>
      <c r="L24" s="42" t="s">
        <v>61</v>
      </c>
      <c r="M24" s="19">
        <v>500000</v>
      </c>
      <c r="N24" s="20">
        <v>500000</v>
      </c>
      <c r="O24" s="23" t="s">
        <v>376</v>
      </c>
      <c r="P24" s="46" t="s">
        <v>377</v>
      </c>
    </row>
    <row r="25" spans="1:16" ht="49.2">
      <c r="A25" s="59" t="s">
        <v>127</v>
      </c>
      <c r="B25" s="41">
        <v>2567</v>
      </c>
      <c r="C25" s="60" t="s">
        <v>56</v>
      </c>
      <c r="D25" s="41"/>
      <c r="E25" s="41"/>
      <c r="F25" s="41" t="s">
        <v>57</v>
      </c>
      <c r="G25" s="41" t="s">
        <v>58</v>
      </c>
      <c r="H25" s="61" t="s">
        <v>418</v>
      </c>
      <c r="I25" s="78">
        <v>500000</v>
      </c>
      <c r="J25" s="41" t="s">
        <v>623</v>
      </c>
      <c r="K25" s="42" t="s">
        <v>60</v>
      </c>
      <c r="L25" s="42" t="s">
        <v>61</v>
      </c>
      <c r="M25" s="19">
        <v>500000</v>
      </c>
      <c r="N25" s="20">
        <v>500000</v>
      </c>
      <c r="O25" s="23" t="s">
        <v>419</v>
      </c>
      <c r="P25" s="88">
        <v>67039552211</v>
      </c>
    </row>
    <row r="26" spans="1:16" ht="49.2">
      <c r="A26" s="59" t="s">
        <v>130</v>
      </c>
      <c r="B26" s="41">
        <v>2567</v>
      </c>
      <c r="C26" s="60" t="s">
        <v>56</v>
      </c>
      <c r="D26" s="41"/>
      <c r="E26" s="41"/>
      <c r="F26" s="41" t="s">
        <v>57</v>
      </c>
      <c r="G26" s="41" t="s">
        <v>58</v>
      </c>
      <c r="H26" s="61" t="s">
        <v>435</v>
      </c>
      <c r="I26" s="78">
        <v>500000</v>
      </c>
      <c r="J26" s="41" t="s">
        <v>623</v>
      </c>
      <c r="K26" s="42" t="s">
        <v>60</v>
      </c>
      <c r="L26" s="42" t="s">
        <v>61</v>
      </c>
      <c r="M26" s="19">
        <v>500000</v>
      </c>
      <c r="N26" s="20">
        <v>499500</v>
      </c>
      <c r="O26" s="23" t="s">
        <v>436</v>
      </c>
      <c r="P26" s="45">
        <v>67049387214</v>
      </c>
    </row>
    <row r="27" spans="1:16" ht="73.8">
      <c r="A27" s="59" t="s">
        <v>134</v>
      </c>
      <c r="B27" s="41">
        <v>2567</v>
      </c>
      <c r="C27" s="60" t="s">
        <v>56</v>
      </c>
      <c r="D27" s="41"/>
      <c r="E27" s="41"/>
      <c r="F27" s="41" t="s">
        <v>57</v>
      </c>
      <c r="G27" s="41" t="s">
        <v>58</v>
      </c>
      <c r="H27" s="61" t="s">
        <v>491</v>
      </c>
      <c r="I27" s="78">
        <v>500000</v>
      </c>
      <c r="J27" s="41" t="s">
        <v>623</v>
      </c>
      <c r="K27" s="42" t="s">
        <v>60</v>
      </c>
      <c r="L27" s="42" t="s">
        <v>61</v>
      </c>
      <c r="M27" s="19">
        <v>498000</v>
      </c>
      <c r="N27" s="20">
        <v>498000</v>
      </c>
      <c r="O27" s="23" t="s">
        <v>492</v>
      </c>
      <c r="P27" s="46" t="s">
        <v>493</v>
      </c>
    </row>
    <row r="28" spans="1:16">
      <c r="A28" s="91" t="s">
        <v>137</v>
      </c>
      <c r="B28" s="41">
        <v>2567</v>
      </c>
      <c r="C28" s="60" t="s">
        <v>56</v>
      </c>
      <c r="D28" s="41"/>
      <c r="E28" s="41"/>
      <c r="F28" s="41" t="s">
        <v>57</v>
      </c>
      <c r="G28" s="41" t="s">
        <v>58</v>
      </c>
      <c r="H28" s="61" t="s">
        <v>507</v>
      </c>
      <c r="I28" s="78">
        <v>500000</v>
      </c>
      <c r="J28" s="41" t="s">
        <v>623</v>
      </c>
      <c r="K28" s="42" t="s">
        <v>60</v>
      </c>
      <c r="L28" s="42" t="s">
        <v>61</v>
      </c>
      <c r="M28" s="19">
        <v>500000</v>
      </c>
      <c r="N28" s="20">
        <v>500000</v>
      </c>
      <c r="O28" s="23" t="s">
        <v>508</v>
      </c>
      <c r="P28" s="46" t="s">
        <v>509</v>
      </c>
    </row>
    <row r="29" spans="1:16">
      <c r="A29" s="59" t="s">
        <v>140</v>
      </c>
      <c r="B29" s="41">
        <v>2567</v>
      </c>
      <c r="C29" s="60" t="s">
        <v>56</v>
      </c>
      <c r="D29" s="41"/>
      <c r="E29" s="41"/>
      <c r="F29" s="41" t="s">
        <v>57</v>
      </c>
      <c r="G29" s="41" t="s">
        <v>58</v>
      </c>
      <c r="H29" s="68" t="s">
        <v>532</v>
      </c>
      <c r="I29" s="80">
        <v>500000</v>
      </c>
      <c r="J29" s="41" t="s">
        <v>623</v>
      </c>
      <c r="K29" s="42" t="s">
        <v>60</v>
      </c>
      <c r="L29" s="42" t="s">
        <v>61</v>
      </c>
      <c r="M29" s="24">
        <v>496870.55</v>
      </c>
      <c r="N29" s="25">
        <v>428016.05</v>
      </c>
      <c r="O29" s="26" t="s">
        <v>533</v>
      </c>
      <c r="P29" s="46" t="s">
        <v>534</v>
      </c>
    </row>
    <row r="30" spans="1:16" ht="73.8">
      <c r="A30" s="59" t="s">
        <v>143</v>
      </c>
      <c r="B30" s="41">
        <v>2567</v>
      </c>
      <c r="C30" s="60" t="s">
        <v>56</v>
      </c>
      <c r="D30" s="41"/>
      <c r="E30" s="41"/>
      <c r="F30" s="41" t="s">
        <v>57</v>
      </c>
      <c r="G30" s="41" t="s">
        <v>58</v>
      </c>
      <c r="H30" s="61" t="s">
        <v>551</v>
      </c>
      <c r="I30" s="78">
        <v>500000</v>
      </c>
      <c r="J30" s="41" t="s">
        <v>281</v>
      </c>
      <c r="K30" s="42" t="s">
        <v>60</v>
      </c>
      <c r="L30" s="42" t="s">
        <v>61</v>
      </c>
      <c r="M30" s="19">
        <v>497550</v>
      </c>
      <c r="N30" s="19">
        <v>497550</v>
      </c>
      <c r="O30" s="23" t="s">
        <v>552</v>
      </c>
      <c r="P30" s="46" t="s">
        <v>553</v>
      </c>
    </row>
    <row r="31" spans="1:16" ht="49.2">
      <c r="A31" s="91" t="s">
        <v>146</v>
      </c>
      <c r="B31" s="41">
        <v>2567</v>
      </c>
      <c r="C31" s="60" t="s">
        <v>56</v>
      </c>
      <c r="D31" s="41"/>
      <c r="E31" s="41"/>
      <c r="F31" s="41" t="s">
        <v>57</v>
      </c>
      <c r="G31" s="41" t="s">
        <v>58</v>
      </c>
      <c r="H31" s="61" t="s">
        <v>561</v>
      </c>
      <c r="I31" s="79">
        <v>500000</v>
      </c>
      <c r="J31" s="41" t="s">
        <v>281</v>
      </c>
      <c r="K31" s="42" t="s">
        <v>60</v>
      </c>
      <c r="L31" s="42" t="s">
        <v>61</v>
      </c>
      <c r="M31" s="19">
        <v>500000</v>
      </c>
      <c r="N31" s="20">
        <v>500000</v>
      </c>
      <c r="O31" s="30" t="s">
        <v>208</v>
      </c>
      <c r="P31" s="88">
        <v>67089058637</v>
      </c>
    </row>
    <row r="32" spans="1:16" ht="147.6">
      <c r="A32" s="59" t="s">
        <v>149</v>
      </c>
      <c r="B32" s="41">
        <v>2567</v>
      </c>
      <c r="C32" s="60" t="s">
        <v>56</v>
      </c>
      <c r="D32" s="41"/>
      <c r="E32" s="41"/>
      <c r="F32" s="41" t="s">
        <v>57</v>
      </c>
      <c r="G32" s="41" t="s">
        <v>58</v>
      </c>
      <c r="H32" s="61" t="s">
        <v>73</v>
      </c>
      <c r="I32" s="78">
        <f>41000*12</f>
        <v>492000</v>
      </c>
      <c r="J32" s="41" t="s">
        <v>623</v>
      </c>
      <c r="K32" s="42" t="s">
        <v>60</v>
      </c>
      <c r="L32" s="42" t="s">
        <v>61</v>
      </c>
      <c r="M32" s="19">
        <f>41000*12</f>
        <v>492000</v>
      </c>
      <c r="N32" s="20">
        <v>492000</v>
      </c>
      <c r="O32" s="21" t="s">
        <v>74</v>
      </c>
      <c r="P32" s="43" t="s">
        <v>63</v>
      </c>
    </row>
    <row r="33" spans="1:16">
      <c r="A33" s="59" t="s">
        <v>152</v>
      </c>
      <c r="B33" s="41">
        <v>2567</v>
      </c>
      <c r="C33" s="60" t="s">
        <v>56</v>
      </c>
      <c r="D33" s="41"/>
      <c r="E33" s="41"/>
      <c r="F33" s="41" t="s">
        <v>57</v>
      </c>
      <c r="G33" s="41" t="s">
        <v>58</v>
      </c>
      <c r="H33" s="61" t="s">
        <v>156</v>
      </c>
      <c r="I33" s="78">
        <v>492000</v>
      </c>
      <c r="J33" s="41" t="s">
        <v>623</v>
      </c>
      <c r="K33" s="42" t="s">
        <v>60</v>
      </c>
      <c r="L33" s="42" t="s">
        <v>61</v>
      </c>
      <c r="M33" s="19">
        <v>410880</v>
      </c>
      <c r="N33" s="20">
        <f>34240*12</f>
        <v>410880</v>
      </c>
      <c r="O33" s="29" t="s">
        <v>157</v>
      </c>
      <c r="P33" s="45">
        <v>66099465864</v>
      </c>
    </row>
    <row r="34" spans="1:16" ht="49.2">
      <c r="A34" s="59" t="s">
        <v>155</v>
      </c>
      <c r="B34" s="41">
        <v>2567</v>
      </c>
      <c r="C34" s="60" t="s">
        <v>56</v>
      </c>
      <c r="D34" s="41"/>
      <c r="E34" s="41"/>
      <c r="F34" s="41" t="s">
        <v>57</v>
      </c>
      <c r="G34" s="41" t="s">
        <v>58</v>
      </c>
      <c r="H34" s="61" t="s">
        <v>402</v>
      </c>
      <c r="I34" s="78">
        <v>490000</v>
      </c>
      <c r="J34" s="41" t="s">
        <v>623</v>
      </c>
      <c r="K34" s="42" t="s">
        <v>60</v>
      </c>
      <c r="L34" s="42" t="s">
        <v>61</v>
      </c>
      <c r="M34" s="19">
        <v>490000</v>
      </c>
      <c r="N34" s="20">
        <v>490000</v>
      </c>
      <c r="O34" s="23" t="s">
        <v>403</v>
      </c>
      <c r="P34" s="88">
        <v>67029549062</v>
      </c>
    </row>
    <row r="35" spans="1:16" ht="98.4">
      <c r="A35" s="59" t="s">
        <v>158</v>
      </c>
      <c r="B35" s="41">
        <v>2567</v>
      </c>
      <c r="C35" s="60" t="s">
        <v>56</v>
      </c>
      <c r="D35" s="41"/>
      <c r="E35" s="41"/>
      <c r="F35" s="41" t="s">
        <v>57</v>
      </c>
      <c r="G35" s="41" t="s">
        <v>58</v>
      </c>
      <c r="H35" s="61" t="s">
        <v>607</v>
      </c>
      <c r="I35" s="78">
        <v>490000</v>
      </c>
      <c r="J35" s="41" t="s">
        <v>623</v>
      </c>
      <c r="K35" s="42" t="s">
        <v>60</v>
      </c>
      <c r="L35" s="42" t="s">
        <v>61</v>
      </c>
      <c r="M35" s="19">
        <v>490000</v>
      </c>
      <c r="N35" s="20">
        <v>490000</v>
      </c>
      <c r="O35" s="23" t="s">
        <v>492</v>
      </c>
      <c r="P35" s="46" t="s">
        <v>608</v>
      </c>
    </row>
    <row r="36" spans="1:16" ht="49.2">
      <c r="A36" s="59" t="s">
        <v>161</v>
      </c>
      <c r="B36" s="41">
        <v>2567</v>
      </c>
      <c r="C36" s="60" t="s">
        <v>56</v>
      </c>
      <c r="D36" s="41"/>
      <c r="E36" s="41"/>
      <c r="F36" s="41" t="s">
        <v>57</v>
      </c>
      <c r="G36" s="41" t="s">
        <v>58</v>
      </c>
      <c r="H36" s="64" t="s">
        <v>342</v>
      </c>
      <c r="I36" s="78">
        <v>472750</v>
      </c>
      <c r="J36" s="41" t="s">
        <v>623</v>
      </c>
      <c r="K36" s="42" t="s">
        <v>60</v>
      </c>
      <c r="L36" s="42" t="s">
        <v>61</v>
      </c>
      <c r="M36" s="19">
        <v>472750</v>
      </c>
      <c r="N36" s="20">
        <v>472750</v>
      </c>
      <c r="O36" s="21" t="s">
        <v>319</v>
      </c>
      <c r="P36" s="46" t="s">
        <v>343</v>
      </c>
    </row>
    <row r="37" spans="1:16" ht="147.6">
      <c r="A37" s="59" t="s">
        <v>164</v>
      </c>
      <c r="B37" s="41">
        <v>2567</v>
      </c>
      <c r="C37" s="60" t="s">
        <v>56</v>
      </c>
      <c r="D37" s="41"/>
      <c r="E37" s="41"/>
      <c r="F37" s="41" t="s">
        <v>57</v>
      </c>
      <c r="G37" s="41" t="s">
        <v>58</v>
      </c>
      <c r="H37" s="63" t="s">
        <v>96</v>
      </c>
      <c r="I37" s="78">
        <v>457008</v>
      </c>
      <c r="J37" s="41" t="s">
        <v>623</v>
      </c>
      <c r="K37" s="42" t="s">
        <v>60</v>
      </c>
      <c r="L37" s="42" t="s">
        <v>61</v>
      </c>
      <c r="M37" s="53">
        <v>457008</v>
      </c>
      <c r="N37" s="53">
        <v>457008</v>
      </c>
      <c r="O37" s="58" t="s">
        <v>97</v>
      </c>
      <c r="P37" s="75" t="s">
        <v>63</v>
      </c>
    </row>
    <row r="38" spans="1:16">
      <c r="A38" s="59" t="s">
        <v>167</v>
      </c>
      <c r="B38" s="41">
        <v>2567</v>
      </c>
      <c r="C38" s="60" t="s">
        <v>56</v>
      </c>
      <c r="D38" s="41"/>
      <c r="E38" s="41"/>
      <c r="F38" s="41" t="s">
        <v>57</v>
      </c>
      <c r="G38" s="41" t="s">
        <v>58</v>
      </c>
      <c r="H38" s="63" t="s">
        <v>174</v>
      </c>
      <c r="I38" s="78">
        <v>450000</v>
      </c>
      <c r="J38" s="41" t="s">
        <v>623</v>
      </c>
      <c r="K38" s="42" t="s">
        <v>60</v>
      </c>
      <c r="L38" s="42" t="s">
        <v>61</v>
      </c>
      <c r="M38" s="19">
        <v>382525</v>
      </c>
      <c r="N38" s="20">
        <v>382525</v>
      </c>
      <c r="O38" s="21" t="s">
        <v>175</v>
      </c>
      <c r="P38" s="88">
        <v>66099707534</v>
      </c>
    </row>
    <row r="39" spans="1:16" ht="98.4">
      <c r="A39" s="59" t="s">
        <v>170</v>
      </c>
      <c r="B39" s="41">
        <v>2567</v>
      </c>
      <c r="C39" s="60" t="s">
        <v>56</v>
      </c>
      <c r="D39" s="41"/>
      <c r="E39" s="41"/>
      <c r="F39" s="41" t="s">
        <v>57</v>
      </c>
      <c r="G39" s="41" t="s">
        <v>58</v>
      </c>
      <c r="H39" s="61" t="s">
        <v>427</v>
      </c>
      <c r="I39" s="78">
        <v>450000</v>
      </c>
      <c r="J39" s="41" t="s">
        <v>281</v>
      </c>
      <c r="K39" s="42" t="s">
        <v>60</v>
      </c>
      <c r="L39" s="42" t="s">
        <v>61</v>
      </c>
      <c r="M39" s="19">
        <v>444050</v>
      </c>
      <c r="N39" s="20">
        <v>444050</v>
      </c>
      <c r="O39" s="21" t="s">
        <v>245</v>
      </c>
      <c r="P39" s="45">
        <v>67049336985</v>
      </c>
    </row>
    <row r="40" spans="1:16" ht="73.8">
      <c r="A40" s="59" t="s">
        <v>173</v>
      </c>
      <c r="B40" s="41">
        <v>2567</v>
      </c>
      <c r="C40" s="60" t="s">
        <v>56</v>
      </c>
      <c r="D40" s="41"/>
      <c r="E40" s="41"/>
      <c r="F40" s="41" t="s">
        <v>57</v>
      </c>
      <c r="G40" s="41" t="s">
        <v>58</v>
      </c>
      <c r="H40" s="61" t="s">
        <v>555</v>
      </c>
      <c r="I40" s="78">
        <v>450000</v>
      </c>
      <c r="J40" s="41" t="s">
        <v>623</v>
      </c>
      <c r="K40" s="42" t="s">
        <v>60</v>
      </c>
      <c r="L40" s="42" t="s">
        <v>61</v>
      </c>
      <c r="M40" s="53" t="s">
        <v>556</v>
      </c>
      <c r="N40" s="54">
        <v>450000</v>
      </c>
      <c r="O40" s="55" t="s">
        <v>194</v>
      </c>
      <c r="P40" s="46" t="s">
        <v>480</v>
      </c>
    </row>
    <row r="41" spans="1:16">
      <c r="A41" s="59" t="s">
        <v>176</v>
      </c>
      <c r="B41" s="41">
        <v>2567</v>
      </c>
      <c r="C41" s="60" t="s">
        <v>56</v>
      </c>
      <c r="D41" s="41"/>
      <c r="E41" s="41"/>
      <c r="F41" s="41" t="s">
        <v>57</v>
      </c>
      <c r="G41" s="41" t="s">
        <v>58</v>
      </c>
      <c r="H41" s="61" t="s">
        <v>416</v>
      </c>
      <c r="I41" s="78">
        <v>420000</v>
      </c>
      <c r="J41" s="41" t="s">
        <v>623</v>
      </c>
      <c r="K41" s="42" t="s">
        <v>60</v>
      </c>
      <c r="L41" s="42" t="s">
        <v>61</v>
      </c>
      <c r="M41" s="19">
        <v>419995</v>
      </c>
      <c r="N41" s="20">
        <v>419995</v>
      </c>
      <c r="O41" s="23" t="s">
        <v>304</v>
      </c>
      <c r="P41" s="88">
        <v>67039552222</v>
      </c>
    </row>
    <row r="42" spans="1:16">
      <c r="A42" s="59" t="s">
        <v>179</v>
      </c>
      <c r="B42" s="41">
        <v>2567</v>
      </c>
      <c r="C42" s="60" t="s">
        <v>56</v>
      </c>
      <c r="D42" s="41"/>
      <c r="E42" s="41"/>
      <c r="F42" s="41" t="s">
        <v>57</v>
      </c>
      <c r="G42" s="41" t="s">
        <v>58</v>
      </c>
      <c r="H42" s="64" t="s">
        <v>220</v>
      </c>
      <c r="I42" s="78">
        <v>410000</v>
      </c>
      <c r="J42" s="41" t="s">
        <v>623</v>
      </c>
      <c r="K42" s="42" t="s">
        <v>60</v>
      </c>
      <c r="L42" s="42" t="s">
        <v>61</v>
      </c>
      <c r="M42" s="19">
        <v>406600</v>
      </c>
      <c r="N42" s="20">
        <v>406600</v>
      </c>
      <c r="O42" s="21" t="s">
        <v>221</v>
      </c>
      <c r="P42" s="45">
        <v>66109337657</v>
      </c>
    </row>
    <row r="43" spans="1:16" ht="98.4">
      <c r="A43" s="59" t="s">
        <v>182</v>
      </c>
      <c r="B43" s="41">
        <v>2567</v>
      </c>
      <c r="C43" s="60" t="s">
        <v>56</v>
      </c>
      <c r="D43" s="41"/>
      <c r="E43" s="41"/>
      <c r="F43" s="41" t="s">
        <v>57</v>
      </c>
      <c r="G43" s="41" t="s">
        <v>58</v>
      </c>
      <c r="H43" s="31" t="s">
        <v>196</v>
      </c>
      <c r="I43" s="78">
        <v>400000</v>
      </c>
      <c r="J43" s="41" t="s">
        <v>623</v>
      </c>
      <c r="K43" s="42" t="s">
        <v>60</v>
      </c>
      <c r="L43" s="42" t="s">
        <v>61</v>
      </c>
      <c r="M43" s="19">
        <v>390000</v>
      </c>
      <c r="N43" s="20">
        <v>390000</v>
      </c>
      <c r="O43" s="21" t="s">
        <v>197</v>
      </c>
      <c r="P43" s="88">
        <v>66099707480</v>
      </c>
    </row>
    <row r="44" spans="1:16">
      <c r="A44" s="59" t="s">
        <v>185</v>
      </c>
      <c r="B44" s="41">
        <v>2567</v>
      </c>
      <c r="C44" s="60" t="s">
        <v>56</v>
      </c>
      <c r="D44" s="41"/>
      <c r="E44" s="41"/>
      <c r="F44" s="41" t="s">
        <v>57</v>
      </c>
      <c r="G44" s="41" t="s">
        <v>58</v>
      </c>
      <c r="H44" s="68" t="s">
        <v>441</v>
      </c>
      <c r="I44" s="78">
        <v>378000</v>
      </c>
      <c r="J44" s="41" t="s">
        <v>623</v>
      </c>
      <c r="K44" s="42" t="s">
        <v>60</v>
      </c>
      <c r="L44" s="42" t="s">
        <v>61</v>
      </c>
      <c r="M44" s="19">
        <v>378000</v>
      </c>
      <c r="N44" s="20">
        <v>378000</v>
      </c>
      <c r="O44" s="21" t="s">
        <v>319</v>
      </c>
      <c r="P44" s="45">
        <v>67049382361</v>
      </c>
    </row>
    <row r="45" spans="1:16">
      <c r="A45" s="59" t="s">
        <v>188</v>
      </c>
      <c r="B45" s="41">
        <v>2567</v>
      </c>
      <c r="C45" s="60" t="s">
        <v>56</v>
      </c>
      <c r="D45" s="41"/>
      <c r="E45" s="41"/>
      <c r="F45" s="41" t="s">
        <v>57</v>
      </c>
      <c r="G45" s="41" t="s">
        <v>58</v>
      </c>
      <c r="H45" s="67" t="s">
        <v>429</v>
      </c>
      <c r="I45" s="85">
        <v>375000</v>
      </c>
      <c r="J45" s="41" t="s">
        <v>623</v>
      </c>
      <c r="K45" s="42" t="s">
        <v>60</v>
      </c>
      <c r="L45" s="42" t="s">
        <v>61</v>
      </c>
      <c r="M45" s="18">
        <v>375000</v>
      </c>
      <c r="N45" s="25">
        <v>375000</v>
      </c>
      <c r="O45" s="22" t="s">
        <v>200</v>
      </c>
      <c r="P45" s="46" t="s">
        <v>430</v>
      </c>
    </row>
    <row r="46" spans="1:16" ht="49.2">
      <c r="A46" s="59" t="s">
        <v>192</v>
      </c>
      <c r="B46" s="41">
        <v>2567</v>
      </c>
      <c r="C46" s="60" t="s">
        <v>56</v>
      </c>
      <c r="D46" s="41"/>
      <c r="E46" s="41"/>
      <c r="F46" s="41" t="s">
        <v>57</v>
      </c>
      <c r="G46" s="41" t="s">
        <v>58</v>
      </c>
      <c r="H46" s="64" t="s">
        <v>183</v>
      </c>
      <c r="I46" s="78">
        <v>360000</v>
      </c>
      <c r="J46" s="41" t="s">
        <v>623</v>
      </c>
      <c r="K46" s="42" t="s">
        <v>60</v>
      </c>
      <c r="L46" s="42" t="s">
        <v>61</v>
      </c>
      <c r="M46" s="19">
        <v>359520</v>
      </c>
      <c r="N46" s="20">
        <v>359520</v>
      </c>
      <c r="O46" s="21" t="s">
        <v>184</v>
      </c>
      <c r="P46" s="88">
        <v>66099707682</v>
      </c>
    </row>
    <row r="47" spans="1:16" ht="49.2">
      <c r="A47" s="59" t="s">
        <v>195</v>
      </c>
      <c r="B47" s="41">
        <v>2567</v>
      </c>
      <c r="C47" s="60" t="s">
        <v>56</v>
      </c>
      <c r="D47" s="41"/>
      <c r="E47" s="41"/>
      <c r="F47" s="41" t="s">
        <v>57</v>
      </c>
      <c r="G47" s="41" t="s">
        <v>58</v>
      </c>
      <c r="H47" s="61" t="s">
        <v>387</v>
      </c>
      <c r="I47" s="78">
        <v>350000</v>
      </c>
      <c r="J47" s="41" t="s">
        <v>623</v>
      </c>
      <c r="K47" s="42" t="s">
        <v>60</v>
      </c>
      <c r="L47" s="42" t="s">
        <v>61</v>
      </c>
      <c r="M47" s="19">
        <v>350000</v>
      </c>
      <c r="N47" s="20">
        <v>350000</v>
      </c>
      <c r="O47" s="23" t="s">
        <v>388</v>
      </c>
      <c r="P47" s="46" t="s">
        <v>389</v>
      </c>
    </row>
    <row r="48" spans="1:16" ht="147.6">
      <c r="A48" s="59" t="s">
        <v>198</v>
      </c>
      <c r="B48" s="41">
        <v>2567</v>
      </c>
      <c r="C48" s="60" t="s">
        <v>56</v>
      </c>
      <c r="D48" s="41"/>
      <c r="E48" s="41"/>
      <c r="F48" s="41" t="s">
        <v>57</v>
      </c>
      <c r="G48" s="41" t="s">
        <v>58</v>
      </c>
      <c r="H48" s="63" t="s">
        <v>114</v>
      </c>
      <c r="I48" s="78">
        <v>348000</v>
      </c>
      <c r="J48" s="41" t="s">
        <v>281</v>
      </c>
      <c r="K48" s="42" t="s">
        <v>60</v>
      </c>
      <c r="L48" s="42" t="s">
        <v>61</v>
      </c>
      <c r="M48" s="19">
        <v>348000</v>
      </c>
      <c r="N48" s="20">
        <v>348000</v>
      </c>
      <c r="O48" s="23" t="s">
        <v>115</v>
      </c>
      <c r="P48" s="43" t="s">
        <v>63</v>
      </c>
    </row>
    <row r="49" spans="1:16" s="50" customFormat="1" ht="147.6">
      <c r="A49" s="59" t="s">
        <v>202</v>
      </c>
      <c r="B49" s="41">
        <v>2567</v>
      </c>
      <c r="C49" s="60" t="s">
        <v>56</v>
      </c>
      <c r="D49" s="41"/>
      <c r="E49" s="41"/>
      <c r="F49" s="41" t="s">
        <v>57</v>
      </c>
      <c r="G49" s="41" t="s">
        <v>58</v>
      </c>
      <c r="H49" s="63" t="s">
        <v>125</v>
      </c>
      <c r="I49" s="78">
        <v>336000</v>
      </c>
      <c r="J49" s="41" t="s">
        <v>281</v>
      </c>
      <c r="K49" s="42" t="s">
        <v>60</v>
      </c>
      <c r="L49" s="42" t="s">
        <v>61</v>
      </c>
      <c r="M49" s="53">
        <v>336000</v>
      </c>
      <c r="N49" s="54">
        <v>336000</v>
      </c>
      <c r="O49" s="58" t="s">
        <v>126</v>
      </c>
      <c r="P49" s="43" t="s">
        <v>63</v>
      </c>
    </row>
    <row r="50" spans="1:16">
      <c r="A50" s="59" t="s">
        <v>206</v>
      </c>
      <c r="B50" s="41">
        <v>2567</v>
      </c>
      <c r="C50" s="60" t="s">
        <v>56</v>
      </c>
      <c r="D50" s="41"/>
      <c r="E50" s="41"/>
      <c r="F50" s="41" t="s">
        <v>57</v>
      </c>
      <c r="G50" s="41" t="s">
        <v>58</v>
      </c>
      <c r="H50" s="64" t="s">
        <v>260</v>
      </c>
      <c r="I50" s="78">
        <v>330000</v>
      </c>
      <c r="J50" s="41" t="s">
        <v>623</v>
      </c>
      <c r="K50" s="42" t="s">
        <v>60</v>
      </c>
      <c r="L50" s="42" t="s">
        <v>61</v>
      </c>
      <c r="M50" s="19">
        <v>319288</v>
      </c>
      <c r="N50" s="20">
        <v>319288</v>
      </c>
      <c r="O50" s="21" t="s">
        <v>261</v>
      </c>
      <c r="P50" s="45">
        <v>66119449450</v>
      </c>
    </row>
    <row r="51" spans="1:16" ht="147.6">
      <c r="A51" s="59" t="s">
        <v>209</v>
      </c>
      <c r="B51" s="41">
        <v>2567</v>
      </c>
      <c r="C51" s="60" t="s">
        <v>56</v>
      </c>
      <c r="D51" s="41"/>
      <c r="E51" s="41"/>
      <c r="F51" s="41" t="s">
        <v>57</v>
      </c>
      <c r="G51" s="41" t="s">
        <v>58</v>
      </c>
      <c r="H51" s="61" t="s">
        <v>82</v>
      </c>
      <c r="I51" s="78">
        <v>324000</v>
      </c>
      <c r="J51" s="41" t="s">
        <v>623</v>
      </c>
      <c r="K51" s="42" t="s">
        <v>60</v>
      </c>
      <c r="L51" s="42" t="s">
        <v>61</v>
      </c>
      <c r="M51" s="19">
        <v>324000</v>
      </c>
      <c r="N51" s="20">
        <v>324000</v>
      </c>
      <c r="O51" s="21" t="s">
        <v>83</v>
      </c>
      <c r="P51" s="43" t="s">
        <v>63</v>
      </c>
    </row>
    <row r="52" spans="1:16">
      <c r="A52" s="59" t="s">
        <v>212</v>
      </c>
      <c r="B52" s="41">
        <v>2567</v>
      </c>
      <c r="C52" s="60" t="s">
        <v>56</v>
      </c>
      <c r="D52" s="41"/>
      <c r="E52" s="41"/>
      <c r="F52" s="41" t="s">
        <v>57</v>
      </c>
      <c r="G52" s="41" t="s">
        <v>58</v>
      </c>
      <c r="H52" s="64" t="s">
        <v>232</v>
      </c>
      <c r="I52" s="78">
        <v>321000</v>
      </c>
      <c r="J52" s="41" t="s">
        <v>623</v>
      </c>
      <c r="K52" s="42" t="s">
        <v>60</v>
      </c>
      <c r="L52" s="42" t="s">
        <v>61</v>
      </c>
      <c r="M52" s="19">
        <v>321000</v>
      </c>
      <c r="N52" s="20">
        <v>321000</v>
      </c>
      <c r="O52" s="21" t="s">
        <v>233</v>
      </c>
      <c r="P52" s="46" t="s">
        <v>234</v>
      </c>
    </row>
    <row r="53" spans="1:16" ht="147.6">
      <c r="A53" s="59" t="s">
        <v>216</v>
      </c>
      <c r="B53" s="41">
        <v>2567</v>
      </c>
      <c r="C53" s="60" t="s">
        <v>56</v>
      </c>
      <c r="D53" s="41"/>
      <c r="E53" s="41"/>
      <c r="F53" s="41" t="s">
        <v>57</v>
      </c>
      <c r="G53" s="41" t="s">
        <v>58</v>
      </c>
      <c r="H53" s="61" t="s">
        <v>108</v>
      </c>
      <c r="I53" s="78">
        <v>306000</v>
      </c>
      <c r="J53" s="41" t="s">
        <v>281</v>
      </c>
      <c r="K53" s="42" t="s">
        <v>60</v>
      </c>
      <c r="L53" s="42" t="s">
        <v>61</v>
      </c>
      <c r="M53" s="19">
        <v>306000</v>
      </c>
      <c r="N53" s="20">
        <v>306000</v>
      </c>
      <c r="O53" s="23" t="s">
        <v>109</v>
      </c>
      <c r="P53" s="43" t="s">
        <v>63</v>
      </c>
    </row>
    <row r="54" spans="1:16">
      <c r="A54" s="59" t="s">
        <v>219</v>
      </c>
      <c r="B54" s="41">
        <v>2567</v>
      </c>
      <c r="C54" s="60" t="s">
        <v>56</v>
      </c>
      <c r="D54" s="41"/>
      <c r="E54" s="41"/>
      <c r="F54" s="41" t="s">
        <v>57</v>
      </c>
      <c r="G54" s="41" t="s">
        <v>58</v>
      </c>
      <c r="H54" s="63" t="s">
        <v>159</v>
      </c>
      <c r="I54" s="78">
        <v>300000</v>
      </c>
      <c r="J54" s="41" t="s">
        <v>623</v>
      </c>
      <c r="K54" s="42" t="s">
        <v>60</v>
      </c>
      <c r="L54" s="42" t="s">
        <v>61</v>
      </c>
      <c r="M54" s="20">
        <v>300000</v>
      </c>
      <c r="N54" s="20">
        <v>300000</v>
      </c>
      <c r="O54" s="21" t="s">
        <v>160</v>
      </c>
      <c r="P54" s="45">
        <v>66109141755</v>
      </c>
    </row>
    <row r="55" spans="1:16" ht="98.4">
      <c r="A55" s="59" t="s">
        <v>222</v>
      </c>
      <c r="B55" s="41">
        <v>2567</v>
      </c>
      <c r="C55" s="60" t="s">
        <v>56</v>
      </c>
      <c r="D55" s="41"/>
      <c r="E55" s="41"/>
      <c r="F55" s="41" t="s">
        <v>57</v>
      </c>
      <c r="G55" s="41" t="s">
        <v>58</v>
      </c>
      <c r="H55" s="64" t="s">
        <v>207</v>
      </c>
      <c r="I55" s="78">
        <v>300000</v>
      </c>
      <c r="J55" s="41" t="s">
        <v>281</v>
      </c>
      <c r="K55" s="42" t="s">
        <v>60</v>
      </c>
      <c r="L55" s="42" t="s">
        <v>61</v>
      </c>
      <c r="M55" s="19">
        <v>299600</v>
      </c>
      <c r="N55" s="20">
        <v>299600</v>
      </c>
      <c r="O55" s="21" t="s">
        <v>208</v>
      </c>
      <c r="P55" s="88">
        <v>66099707456</v>
      </c>
    </row>
    <row r="56" spans="1:16" ht="49.2">
      <c r="A56" s="59" t="s">
        <v>225</v>
      </c>
      <c r="B56" s="41">
        <v>2567</v>
      </c>
      <c r="C56" s="60" t="s">
        <v>56</v>
      </c>
      <c r="D56" s="41"/>
      <c r="E56" s="41"/>
      <c r="F56" s="41" t="s">
        <v>57</v>
      </c>
      <c r="G56" s="41" t="s">
        <v>58</v>
      </c>
      <c r="H56" s="64" t="s">
        <v>213</v>
      </c>
      <c r="I56" s="78">
        <v>300000</v>
      </c>
      <c r="J56" s="41" t="s">
        <v>623</v>
      </c>
      <c r="K56" s="42" t="s">
        <v>60</v>
      </c>
      <c r="L56" s="42" t="s">
        <v>61</v>
      </c>
      <c r="M56" s="19">
        <v>300000</v>
      </c>
      <c r="N56" s="20">
        <v>300000</v>
      </c>
      <c r="O56" s="31" t="s">
        <v>214</v>
      </c>
      <c r="P56" s="46" t="s">
        <v>215</v>
      </c>
    </row>
    <row r="57" spans="1:16">
      <c r="A57" s="59" t="s">
        <v>228</v>
      </c>
      <c r="B57" s="41">
        <v>2567</v>
      </c>
      <c r="C57" s="60" t="s">
        <v>56</v>
      </c>
      <c r="D57" s="41"/>
      <c r="E57" s="41"/>
      <c r="F57" s="41" t="s">
        <v>57</v>
      </c>
      <c r="G57" s="41" t="s">
        <v>58</v>
      </c>
      <c r="H57" s="31" t="s">
        <v>193</v>
      </c>
      <c r="I57" s="78">
        <v>300000</v>
      </c>
      <c r="J57" s="41" t="s">
        <v>623</v>
      </c>
      <c r="K57" s="42" t="s">
        <v>60</v>
      </c>
      <c r="L57" s="42" t="s">
        <v>61</v>
      </c>
      <c r="M57" s="19" t="s">
        <v>556</v>
      </c>
      <c r="N57" s="20">
        <v>300000</v>
      </c>
      <c r="O57" s="30" t="s">
        <v>194</v>
      </c>
      <c r="P57" s="45" t="s">
        <v>414</v>
      </c>
    </row>
    <row r="58" spans="1:16">
      <c r="A58" s="59" t="s">
        <v>231</v>
      </c>
      <c r="B58" s="41">
        <v>2567</v>
      </c>
      <c r="C58" s="60" t="s">
        <v>56</v>
      </c>
      <c r="D58" s="41"/>
      <c r="E58" s="41"/>
      <c r="F58" s="41" t="s">
        <v>57</v>
      </c>
      <c r="G58" s="41" t="s">
        <v>58</v>
      </c>
      <c r="H58" s="68" t="s">
        <v>479</v>
      </c>
      <c r="I58" s="80">
        <v>300000</v>
      </c>
      <c r="J58" s="41" t="s">
        <v>623</v>
      </c>
      <c r="K58" s="42" t="s">
        <v>60</v>
      </c>
      <c r="L58" s="42" t="s">
        <v>61</v>
      </c>
      <c r="M58" s="19" t="s">
        <v>556</v>
      </c>
      <c r="N58" s="25">
        <v>500000</v>
      </c>
      <c r="O58" s="26" t="s">
        <v>194</v>
      </c>
      <c r="P58" s="46" t="s">
        <v>480</v>
      </c>
    </row>
    <row r="59" spans="1:16" ht="123">
      <c r="A59" s="59" t="s">
        <v>235</v>
      </c>
      <c r="B59" s="41">
        <v>2567</v>
      </c>
      <c r="C59" s="60" t="s">
        <v>56</v>
      </c>
      <c r="D59" s="41"/>
      <c r="E59" s="41"/>
      <c r="F59" s="41" t="s">
        <v>57</v>
      </c>
      <c r="G59" s="41" t="s">
        <v>58</v>
      </c>
      <c r="H59" s="61" t="s">
        <v>488</v>
      </c>
      <c r="I59" s="78">
        <v>300000</v>
      </c>
      <c r="J59" s="41" t="s">
        <v>281</v>
      </c>
      <c r="K59" s="42" t="s">
        <v>60</v>
      </c>
      <c r="L59" s="42" t="s">
        <v>61</v>
      </c>
      <c r="M59" s="19">
        <v>299600</v>
      </c>
      <c r="N59" s="20">
        <v>299600</v>
      </c>
      <c r="O59" s="23" t="s">
        <v>245</v>
      </c>
      <c r="P59" s="46" t="s">
        <v>489</v>
      </c>
    </row>
    <row r="60" spans="1:16" ht="73.8">
      <c r="A60" s="91" t="s">
        <v>238</v>
      </c>
      <c r="B60" s="41">
        <v>2567</v>
      </c>
      <c r="C60" s="60" t="s">
        <v>56</v>
      </c>
      <c r="D60" s="41"/>
      <c r="E60" s="41"/>
      <c r="F60" s="41" t="s">
        <v>57</v>
      </c>
      <c r="G60" s="41" t="s">
        <v>58</v>
      </c>
      <c r="H60" s="61" t="s">
        <v>511</v>
      </c>
      <c r="I60" s="78">
        <v>300000</v>
      </c>
      <c r="J60" s="41" t="s">
        <v>281</v>
      </c>
      <c r="K60" s="42" t="s">
        <v>60</v>
      </c>
      <c r="L60" s="42" t="s">
        <v>61</v>
      </c>
      <c r="M60" s="19">
        <v>300000</v>
      </c>
      <c r="N60" s="20">
        <v>300000</v>
      </c>
      <c r="O60" s="23" t="s">
        <v>512</v>
      </c>
      <c r="P60" s="89" t="s">
        <v>513</v>
      </c>
    </row>
    <row r="61" spans="1:16" ht="98.4">
      <c r="A61" s="59" t="s">
        <v>241</v>
      </c>
      <c r="B61" s="41">
        <v>2567</v>
      </c>
      <c r="C61" s="60" t="s">
        <v>56</v>
      </c>
      <c r="D61" s="41"/>
      <c r="E61" s="41"/>
      <c r="F61" s="41" t="s">
        <v>57</v>
      </c>
      <c r="G61" s="41" t="s">
        <v>58</v>
      </c>
      <c r="H61" s="61" t="s">
        <v>595</v>
      </c>
      <c r="I61" s="78">
        <v>300000</v>
      </c>
      <c r="J61" s="41" t="s">
        <v>623</v>
      </c>
      <c r="K61" s="42" t="s">
        <v>60</v>
      </c>
      <c r="L61" s="42" t="s">
        <v>61</v>
      </c>
      <c r="M61" s="19">
        <v>300000</v>
      </c>
      <c r="N61" s="20">
        <v>300000</v>
      </c>
      <c r="O61" s="23" t="s">
        <v>492</v>
      </c>
      <c r="P61" s="88">
        <v>68049135780</v>
      </c>
    </row>
    <row r="62" spans="1:16" ht="147.6">
      <c r="A62" s="59" t="s">
        <v>243</v>
      </c>
      <c r="B62" s="41">
        <v>2567</v>
      </c>
      <c r="C62" s="60" t="s">
        <v>56</v>
      </c>
      <c r="D62" s="41"/>
      <c r="E62" s="41"/>
      <c r="F62" s="41" t="s">
        <v>57</v>
      </c>
      <c r="G62" s="41" t="s">
        <v>58</v>
      </c>
      <c r="H62" s="61" t="s">
        <v>76</v>
      </c>
      <c r="I62" s="78">
        <v>288000</v>
      </c>
      <c r="J62" s="41" t="s">
        <v>623</v>
      </c>
      <c r="K62" s="42" t="s">
        <v>60</v>
      </c>
      <c r="L62" s="42" t="s">
        <v>61</v>
      </c>
      <c r="M62" s="19">
        <v>288000</v>
      </c>
      <c r="N62" s="20">
        <v>288000</v>
      </c>
      <c r="O62" s="21" t="s">
        <v>77</v>
      </c>
      <c r="P62" s="43" t="s">
        <v>63</v>
      </c>
    </row>
    <row r="63" spans="1:16" ht="147.6">
      <c r="A63" s="59" t="s">
        <v>247</v>
      </c>
      <c r="B63" s="41">
        <v>2567</v>
      </c>
      <c r="C63" s="60" t="s">
        <v>56</v>
      </c>
      <c r="D63" s="41"/>
      <c r="E63" s="41"/>
      <c r="F63" s="41" t="s">
        <v>57</v>
      </c>
      <c r="G63" s="41" t="s">
        <v>58</v>
      </c>
      <c r="H63" s="64" t="s">
        <v>312</v>
      </c>
      <c r="I63" s="78">
        <v>288000</v>
      </c>
      <c r="J63" s="41" t="s">
        <v>623</v>
      </c>
      <c r="K63" s="42" t="s">
        <v>60</v>
      </c>
      <c r="L63" s="42" t="s">
        <v>61</v>
      </c>
      <c r="M63" s="19">
        <v>288000</v>
      </c>
      <c r="N63" s="20">
        <v>288000</v>
      </c>
      <c r="O63" s="21" t="s">
        <v>313</v>
      </c>
      <c r="P63" s="43" t="s">
        <v>63</v>
      </c>
    </row>
    <row r="64" spans="1:16">
      <c r="A64" s="59" t="s">
        <v>249</v>
      </c>
      <c r="B64" s="41">
        <v>2567</v>
      </c>
      <c r="C64" s="60" t="s">
        <v>56</v>
      </c>
      <c r="D64" s="41"/>
      <c r="E64" s="41"/>
      <c r="F64" s="41" t="s">
        <v>57</v>
      </c>
      <c r="G64" s="41" t="s">
        <v>58</v>
      </c>
      <c r="H64" s="52" t="s">
        <v>627</v>
      </c>
      <c r="I64" s="78">
        <v>280000</v>
      </c>
      <c r="J64" s="41" t="s">
        <v>623</v>
      </c>
      <c r="K64" s="42" t="s">
        <v>60</v>
      </c>
      <c r="L64" s="42" t="s">
        <v>61</v>
      </c>
      <c r="M64" s="19">
        <v>279676</v>
      </c>
      <c r="N64" s="20">
        <v>279676</v>
      </c>
      <c r="O64" s="30" t="s">
        <v>248</v>
      </c>
      <c r="P64" s="45">
        <v>66119101477</v>
      </c>
    </row>
    <row r="65" spans="1:16" ht="147.6">
      <c r="A65" s="59" t="s">
        <v>252</v>
      </c>
      <c r="B65" s="41">
        <v>2567</v>
      </c>
      <c r="C65" s="60" t="s">
        <v>56</v>
      </c>
      <c r="D65" s="41"/>
      <c r="E65" s="41"/>
      <c r="F65" s="41" t="s">
        <v>57</v>
      </c>
      <c r="G65" s="41" t="s">
        <v>58</v>
      </c>
      <c r="H65" s="31" t="s">
        <v>263</v>
      </c>
      <c r="I65" s="78">
        <v>280000</v>
      </c>
      <c r="J65" s="41" t="s">
        <v>281</v>
      </c>
      <c r="K65" s="42" t="s">
        <v>60</v>
      </c>
      <c r="L65" s="42" t="s">
        <v>61</v>
      </c>
      <c r="M65" s="19">
        <v>280000</v>
      </c>
      <c r="N65" s="20">
        <v>280000</v>
      </c>
      <c r="O65" s="30" t="s">
        <v>264</v>
      </c>
      <c r="P65" s="43" t="s">
        <v>63</v>
      </c>
    </row>
    <row r="66" spans="1:16">
      <c r="A66" s="59" t="s">
        <v>255</v>
      </c>
      <c r="B66" s="41">
        <v>2567</v>
      </c>
      <c r="C66" s="60" t="s">
        <v>56</v>
      </c>
      <c r="D66" s="41"/>
      <c r="E66" s="41"/>
      <c r="F66" s="41" t="s">
        <v>57</v>
      </c>
      <c r="G66" s="41" t="s">
        <v>58</v>
      </c>
      <c r="H66" s="64" t="s">
        <v>331</v>
      </c>
      <c r="I66" s="78">
        <v>280000</v>
      </c>
      <c r="J66" s="41" t="s">
        <v>623</v>
      </c>
      <c r="K66" s="42" t="s">
        <v>60</v>
      </c>
      <c r="L66" s="42" t="s">
        <v>61</v>
      </c>
      <c r="M66" s="19">
        <v>190460</v>
      </c>
      <c r="N66" s="20">
        <v>190460</v>
      </c>
      <c r="O66" s="21" t="s">
        <v>332</v>
      </c>
      <c r="P66" s="46" t="s">
        <v>333</v>
      </c>
    </row>
    <row r="67" spans="1:16" ht="49.2">
      <c r="A67" s="59" t="s">
        <v>259</v>
      </c>
      <c r="B67" s="41">
        <v>2567</v>
      </c>
      <c r="C67" s="60" t="s">
        <v>56</v>
      </c>
      <c r="D67" s="41"/>
      <c r="E67" s="41"/>
      <c r="F67" s="41" t="s">
        <v>57</v>
      </c>
      <c r="G67" s="41" t="s">
        <v>58</v>
      </c>
      <c r="H67" s="61" t="s">
        <v>587</v>
      </c>
      <c r="I67" s="78">
        <v>280000</v>
      </c>
      <c r="J67" s="41" t="s">
        <v>623</v>
      </c>
      <c r="K67" s="42" t="s">
        <v>60</v>
      </c>
      <c r="L67" s="42" t="s">
        <v>61</v>
      </c>
      <c r="M67" s="19">
        <v>279270</v>
      </c>
      <c r="N67" s="20">
        <v>279270</v>
      </c>
      <c r="O67" s="35" t="s">
        <v>245</v>
      </c>
      <c r="P67" s="46" t="s">
        <v>588</v>
      </c>
    </row>
    <row r="68" spans="1:16">
      <c r="A68" s="91" t="s">
        <v>262</v>
      </c>
      <c r="B68" s="41">
        <v>2567</v>
      </c>
      <c r="C68" s="60" t="s">
        <v>56</v>
      </c>
      <c r="D68" s="41"/>
      <c r="E68" s="41"/>
      <c r="F68" s="41" t="s">
        <v>57</v>
      </c>
      <c r="G68" s="41" t="s">
        <v>58</v>
      </c>
      <c r="H68" s="64" t="s">
        <v>364</v>
      </c>
      <c r="I68" s="78">
        <v>275000</v>
      </c>
      <c r="J68" s="41" t="s">
        <v>623</v>
      </c>
      <c r="K68" s="42" t="s">
        <v>60</v>
      </c>
      <c r="L68" s="42" t="s">
        <v>61</v>
      </c>
      <c r="M68" s="19">
        <v>275000</v>
      </c>
      <c r="N68" s="20">
        <v>275000</v>
      </c>
      <c r="O68" s="21" t="s">
        <v>169</v>
      </c>
      <c r="P68" s="45">
        <v>67019271906</v>
      </c>
    </row>
    <row r="69" spans="1:16" ht="147.6">
      <c r="A69" s="59" t="s">
        <v>265</v>
      </c>
      <c r="B69" s="41">
        <v>2567</v>
      </c>
      <c r="C69" s="60" t="s">
        <v>56</v>
      </c>
      <c r="D69" s="41"/>
      <c r="E69" s="41"/>
      <c r="F69" s="41" t="s">
        <v>57</v>
      </c>
      <c r="G69" s="41" t="s">
        <v>58</v>
      </c>
      <c r="H69" s="63" t="s">
        <v>85</v>
      </c>
      <c r="I69" s="78">
        <v>264000</v>
      </c>
      <c r="J69" s="41" t="s">
        <v>623</v>
      </c>
      <c r="K69" s="42" t="s">
        <v>60</v>
      </c>
      <c r="L69" s="42" t="s">
        <v>61</v>
      </c>
      <c r="M69" s="19">
        <v>264000</v>
      </c>
      <c r="N69" s="20">
        <v>264000</v>
      </c>
      <c r="O69" s="21" t="s">
        <v>86</v>
      </c>
      <c r="P69" s="43" t="s">
        <v>63</v>
      </c>
    </row>
    <row r="70" spans="1:16" ht="147.6">
      <c r="A70" s="59" t="s">
        <v>267</v>
      </c>
      <c r="B70" s="41">
        <v>2567</v>
      </c>
      <c r="C70" s="60" t="s">
        <v>56</v>
      </c>
      <c r="D70" s="41"/>
      <c r="E70" s="41"/>
      <c r="F70" s="41" t="s">
        <v>57</v>
      </c>
      <c r="G70" s="41" t="s">
        <v>58</v>
      </c>
      <c r="H70" s="63" t="s">
        <v>122</v>
      </c>
      <c r="I70" s="78">
        <v>264000</v>
      </c>
      <c r="J70" s="41" t="s">
        <v>623</v>
      </c>
      <c r="K70" s="42" t="s">
        <v>60</v>
      </c>
      <c r="L70" s="42" t="s">
        <v>61</v>
      </c>
      <c r="M70" s="19">
        <v>264000</v>
      </c>
      <c r="N70" s="25">
        <v>264000</v>
      </c>
      <c r="O70" s="22" t="s">
        <v>123</v>
      </c>
      <c r="P70" s="43" t="s">
        <v>63</v>
      </c>
    </row>
    <row r="71" spans="1:16" ht="147.6">
      <c r="A71" s="59" t="s">
        <v>269</v>
      </c>
      <c r="B71" s="41">
        <v>2567</v>
      </c>
      <c r="C71" s="60" t="s">
        <v>56</v>
      </c>
      <c r="D71" s="41"/>
      <c r="E71" s="41"/>
      <c r="F71" s="41" t="s">
        <v>57</v>
      </c>
      <c r="G71" s="41" t="s">
        <v>58</v>
      </c>
      <c r="H71" s="64" t="s">
        <v>229</v>
      </c>
      <c r="I71" s="78">
        <v>262500</v>
      </c>
      <c r="J71" s="41" t="s">
        <v>623</v>
      </c>
      <c r="K71" s="42" t="s">
        <v>60</v>
      </c>
      <c r="L71" s="42" t="s">
        <v>61</v>
      </c>
      <c r="M71" s="19">
        <v>262566</v>
      </c>
      <c r="N71" s="20">
        <v>262500</v>
      </c>
      <c r="O71" s="21" t="s">
        <v>230</v>
      </c>
      <c r="P71" s="43" t="s">
        <v>63</v>
      </c>
    </row>
    <row r="72" spans="1:16" ht="49.2">
      <c r="A72" s="59" t="s">
        <v>272</v>
      </c>
      <c r="B72" s="41">
        <v>2567</v>
      </c>
      <c r="C72" s="60" t="s">
        <v>56</v>
      </c>
      <c r="D72" s="41"/>
      <c r="E72" s="41"/>
      <c r="F72" s="41" t="s">
        <v>57</v>
      </c>
      <c r="G72" s="41" t="s">
        <v>58</v>
      </c>
      <c r="H72" s="61" t="s">
        <v>545</v>
      </c>
      <c r="I72" s="78">
        <v>250000</v>
      </c>
      <c r="J72" s="41" t="s">
        <v>623</v>
      </c>
      <c r="K72" s="42" t="s">
        <v>60</v>
      </c>
      <c r="L72" s="42" t="s">
        <v>61</v>
      </c>
      <c r="M72" s="19">
        <v>244576.25</v>
      </c>
      <c r="N72" s="20">
        <v>244576.25</v>
      </c>
      <c r="O72" s="26" t="s">
        <v>546</v>
      </c>
      <c r="P72" s="45">
        <v>67079594774</v>
      </c>
    </row>
    <row r="73" spans="1:16" ht="147.6">
      <c r="A73" s="59" t="s">
        <v>276</v>
      </c>
      <c r="B73" s="41">
        <v>2567</v>
      </c>
      <c r="C73" s="60" t="s">
        <v>56</v>
      </c>
      <c r="D73" s="41"/>
      <c r="E73" s="41"/>
      <c r="F73" s="41" t="s">
        <v>57</v>
      </c>
      <c r="G73" s="41" t="s">
        <v>58</v>
      </c>
      <c r="H73" s="61" t="s">
        <v>59</v>
      </c>
      <c r="I73" s="77">
        <v>240000</v>
      </c>
      <c r="J73" s="41" t="s">
        <v>623</v>
      </c>
      <c r="K73" s="42" t="s">
        <v>60</v>
      </c>
      <c r="L73" s="42" t="s">
        <v>61</v>
      </c>
      <c r="M73" s="20">
        <v>240000</v>
      </c>
      <c r="N73" s="20">
        <v>230000</v>
      </c>
      <c r="O73" s="23" t="s">
        <v>62</v>
      </c>
      <c r="P73" s="43" t="s">
        <v>63</v>
      </c>
    </row>
    <row r="74" spans="1:16" ht="147.6">
      <c r="A74" s="59" t="s">
        <v>279</v>
      </c>
      <c r="B74" s="41">
        <v>2567</v>
      </c>
      <c r="C74" s="60" t="s">
        <v>56</v>
      </c>
      <c r="D74" s="41"/>
      <c r="E74" s="41"/>
      <c r="F74" s="41" t="s">
        <v>57</v>
      </c>
      <c r="G74" s="41" t="s">
        <v>58</v>
      </c>
      <c r="H74" s="61" t="s">
        <v>88</v>
      </c>
      <c r="I74" s="78">
        <v>240000</v>
      </c>
      <c r="J74" s="87" t="s">
        <v>281</v>
      </c>
      <c r="K74" s="42" t="s">
        <v>60</v>
      </c>
      <c r="L74" s="42" t="s">
        <v>61</v>
      </c>
      <c r="M74" s="19">
        <v>240000</v>
      </c>
      <c r="N74" s="20">
        <v>240000</v>
      </c>
      <c r="O74" s="21" t="s">
        <v>89</v>
      </c>
      <c r="P74" s="43" t="s">
        <v>63</v>
      </c>
    </row>
    <row r="75" spans="1:16" ht="73.8">
      <c r="A75" s="59" t="s">
        <v>283</v>
      </c>
      <c r="B75" s="41">
        <v>2567</v>
      </c>
      <c r="C75" s="60" t="s">
        <v>56</v>
      </c>
      <c r="D75" s="41"/>
      <c r="E75" s="41"/>
      <c r="F75" s="41" t="s">
        <v>57</v>
      </c>
      <c r="G75" s="41" t="s">
        <v>58</v>
      </c>
      <c r="H75" s="31" t="s">
        <v>461</v>
      </c>
      <c r="I75" s="78">
        <v>235000</v>
      </c>
      <c r="J75" s="41" t="s">
        <v>623</v>
      </c>
      <c r="K75" s="42" t="s">
        <v>60</v>
      </c>
      <c r="L75" s="42" t="s">
        <v>61</v>
      </c>
      <c r="M75" s="19">
        <v>235000</v>
      </c>
      <c r="N75" s="20">
        <v>235000</v>
      </c>
      <c r="O75" s="23" t="s">
        <v>462</v>
      </c>
      <c r="P75" s="88">
        <v>67069018419</v>
      </c>
    </row>
    <row r="76" spans="1:16">
      <c r="A76" s="59" t="s">
        <v>285</v>
      </c>
      <c r="B76" s="41">
        <v>2567</v>
      </c>
      <c r="C76" s="60" t="s">
        <v>56</v>
      </c>
      <c r="D76" s="41"/>
      <c r="E76" s="41"/>
      <c r="F76" s="41" t="s">
        <v>57</v>
      </c>
      <c r="G76" s="41" t="s">
        <v>58</v>
      </c>
      <c r="H76" s="61" t="s">
        <v>147</v>
      </c>
      <c r="I76" s="78">
        <v>220000</v>
      </c>
      <c r="J76" s="41" t="s">
        <v>623</v>
      </c>
      <c r="K76" s="42" t="s">
        <v>60</v>
      </c>
      <c r="L76" s="42" t="s">
        <v>61</v>
      </c>
      <c r="M76" s="19">
        <v>219600</v>
      </c>
      <c r="N76" s="25">
        <v>219600</v>
      </c>
      <c r="O76" s="22" t="s">
        <v>148</v>
      </c>
      <c r="P76" s="45">
        <v>66099707793</v>
      </c>
    </row>
    <row r="77" spans="1:16" ht="147.6">
      <c r="A77" s="59" t="s">
        <v>289</v>
      </c>
      <c r="B77" s="41">
        <v>2567</v>
      </c>
      <c r="C77" s="60" t="s">
        <v>56</v>
      </c>
      <c r="D77" s="41"/>
      <c r="E77" s="41"/>
      <c r="F77" s="41" t="s">
        <v>57</v>
      </c>
      <c r="G77" s="41" t="s">
        <v>58</v>
      </c>
      <c r="H77" s="63" t="s">
        <v>91</v>
      </c>
      <c r="I77" s="78">
        <v>216000</v>
      </c>
      <c r="J77" s="41" t="s">
        <v>623</v>
      </c>
      <c r="K77" s="42" t="s">
        <v>60</v>
      </c>
      <c r="L77" s="42" t="s">
        <v>61</v>
      </c>
      <c r="M77" s="19">
        <v>216000</v>
      </c>
      <c r="N77" s="20">
        <v>216000</v>
      </c>
      <c r="O77" s="21" t="s">
        <v>92</v>
      </c>
      <c r="P77" s="43" t="s">
        <v>63</v>
      </c>
    </row>
    <row r="78" spans="1:16" ht="147.6">
      <c r="A78" s="59" t="s">
        <v>292</v>
      </c>
      <c r="B78" s="41">
        <v>2567</v>
      </c>
      <c r="C78" s="60" t="s">
        <v>56</v>
      </c>
      <c r="D78" s="41"/>
      <c r="E78" s="41"/>
      <c r="F78" s="41" t="s">
        <v>57</v>
      </c>
      <c r="G78" s="41" t="s">
        <v>58</v>
      </c>
      <c r="H78" s="63" t="s">
        <v>91</v>
      </c>
      <c r="I78" s="78">
        <v>216000</v>
      </c>
      <c r="J78" s="41" t="s">
        <v>623</v>
      </c>
      <c r="K78" s="42" t="s">
        <v>60</v>
      </c>
      <c r="L78" s="42" t="s">
        <v>61</v>
      </c>
      <c r="M78" s="19">
        <v>216000</v>
      </c>
      <c r="N78" s="20">
        <v>216000</v>
      </c>
      <c r="O78" s="21" t="s">
        <v>94</v>
      </c>
      <c r="P78" s="43" t="s">
        <v>63</v>
      </c>
    </row>
    <row r="79" spans="1:16" ht="147.6">
      <c r="A79" s="59" t="s">
        <v>294</v>
      </c>
      <c r="B79" s="41">
        <v>2567</v>
      </c>
      <c r="C79" s="60" t="s">
        <v>56</v>
      </c>
      <c r="D79" s="41"/>
      <c r="E79" s="41"/>
      <c r="F79" s="41" t="s">
        <v>57</v>
      </c>
      <c r="G79" s="41" t="s">
        <v>58</v>
      </c>
      <c r="H79" s="64" t="s">
        <v>119</v>
      </c>
      <c r="I79" s="78">
        <v>216000</v>
      </c>
      <c r="J79" s="41" t="s">
        <v>623</v>
      </c>
      <c r="K79" s="42" t="s">
        <v>60</v>
      </c>
      <c r="L79" s="42" t="s">
        <v>61</v>
      </c>
      <c r="M79" s="19">
        <v>216000</v>
      </c>
      <c r="N79" s="20">
        <v>216000</v>
      </c>
      <c r="O79" s="23" t="s">
        <v>120</v>
      </c>
      <c r="P79" s="43" t="s">
        <v>63</v>
      </c>
    </row>
    <row r="80" spans="1:16" ht="49.2">
      <c r="A80" s="59" t="s">
        <v>297</v>
      </c>
      <c r="B80" s="41">
        <v>2567</v>
      </c>
      <c r="C80" s="60" t="s">
        <v>56</v>
      </c>
      <c r="D80" s="41"/>
      <c r="E80" s="41"/>
      <c r="F80" s="41" t="s">
        <v>57</v>
      </c>
      <c r="G80" s="41" t="s">
        <v>58</v>
      </c>
      <c r="H80" s="64" t="s">
        <v>295</v>
      </c>
      <c r="I80" s="78">
        <v>210000</v>
      </c>
      <c r="J80" s="41" t="s">
        <v>623</v>
      </c>
      <c r="K80" s="42" t="s">
        <v>60</v>
      </c>
      <c r="L80" s="42" t="s">
        <v>61</v>
      </c>
      <c r="M80" s="19">
        <v>210000</v>
      </c>
      <c r="N80" s="20">
        <v>210000</v>
      </c>
      <c r="O80" s="21" t="s">
        <v>296</v>
      </c>
      <c r="P80" s="45">
        <v>66129160998</v>
      </c>
    </row>
    <row r="81" spans="1:16" ht="73.8">
      <c r="A81" s="59" t="s">
        <v>300</v>
      </c>
      <c r="B81" s="41">
        <v>2567</v>
      </c>
      <c r="C81" s="60" t="s">
        <v>56</v>
      </c>
      <c r="D81" s="41"/>
      <c r="E81" s="41"/>
      <c r="F81" s="41" t="s">
        <v>57</v>
      </c>
      <c r="G81" s="41" t="s">
        <v>58</v>
      </c>
      <c r="H81" s="61" t="s">
        <v>578</v>
      </c>
      <c r="I81" s="78">
        <v>210000</v>
      </c>
      <c r="J81" s="41" t="s">
        <v>281</v>
      </c>
      <c r="K81" s="42" t="s">
        <v>60</v>
      </c>
      <c r="L81" s="42" t="s">
        <v>61</v>
      </c>
      <c r="M81" s="19">
        <v>208650</v>
      </c>
      <c r="N81" s="20">
        <v>208650</v>
      </c>
      <c r="O81" s="23" t="s">
        <v>579</v>
      </c>
      <c r="P81" s="45">
        <v>67089486437</v>
      </c>
    </row>
    <row r="82" spans="1:16" ht="49.2">
      <c r="A82" s="59" t="s">
        <v>302</v>
      </c>
      <c r="B82" s="41">
        <v>2567</v>
      </c>
      <c r="C82" s="60" t="s">
        <v>56</v>
      </c>
      <c r="D82" s="41"/>
      <c r="E82" s="41"/>
      <c r="F82" s="41" t="s">
        <v>57</v>
      </c>
      <c r="G82" s="41" t="s">
        <v>58</v>
      </c>
      <c r="H82" s="61" t="s">
        <v>497</v>
      </c>
      <c r="I82" s="78">
        <v>205000</v>
      </c>
      <c r="J82" s="41" t="s">
        <v>623</v>
      </c>
      <c r="K82" s="42" t="s">
        <v>60</v>
      </c>
      <c r="L82" s="42" t="s">
        <v>61</v>
      </c>
      <c r="M82" s="19">
        <v>204066</v>
      </c>
      <c r="N82" s="20">
        <v>204066</v>
      </c>
      <c r="O82" s="31" t="s">
        <v>248</v>
      </c>
      <c r="P82" s="46" t="s">
        <v>498</v>
      </c>
    </row>
    <row r="83" spans="1:16" ht="147.6">
      <c r="A83" s="59" t="s">
        <v>305</v>
      </c>
      <c r="B83" s="41">
        <v>2567</v>
      </c>
      <c r="C83" s="60" t="s">
        <v>56</v>
      </c>
      <c r="D83" s="41"/>
      <c r="E83" s="41"/>
      <c r="F83" s="41" t="s">
        <v>57</v>
      </c>
      <c r="G83" s="41" t="s">
        <v>58</v>
      </c>
      <c r="H83" s="63" t="s">
        <v>99</v>
      </c>
      <c r="I83" s="78">
        <v>204864</v>
      </c>
      <c r="J83" s="41" t="s">
        <v>623</v>
      </c>
      <c r="K83" s="42" t="s">
        <v>60</v>
      </c>
      <c r="L83" s="42" t="s">
        <v>61</v>
      </c>
      <c r="M83" s="19">
        <v>204864</v>
      </c>
      <c r="N83" s="25">
        <v>204864</v>
      </c>
      <c r="O83" s="22" t="s">
        <v>100</v>
      </c>
      <c r="P83" s="43" t="s">
        <v>63</v>
      </c>
    </row>
    <row r="84" spans="1:16" ht="147.6">
      <c r="A84" s="59" t="s">
        <v>308</v>
      </c>
      <c r="B84" s="41">
        <v>2567</v>
      </c>
      <c r="C84" s="60" t="s">
        <v>56</v>
      </c>
      <c r="D84" s="41"/>
      <c r="E84" s="41"/>
      <c r="F84" s="41" t="s">
        <v>57</v>
      </c>
      <c r="G84" s="41" t="s">
        <v>58</v>
      </c>
      <c r="H84" s="61" t="s">
        <v>102</v>
      </c>
      <c r="I84" s="78">
        <v>200644</v>
      </c>
      <c r="J84" s="41" t="s">
        <v>623</v>
      </c>
      <c r="K84" s="42" t="s">
        <v>60</v>
      </c>
      <c r="L84" s="42" t="s">
        <v>61</v>
      </c>
      <c r="M84" s="53">
        <v>200644</v>
      </c>
      <c r="N84" s="54">
        <v>200644</v>
      </c>
      <c r="O84" s="58" t="s">
        <v>103</v>
      </c>
      <c r="P84" s="75" t="s">
        <v>63</v>
      </c>
    </row>
    <row r="85" spans="1:16">
      <c r="A85" s="59" t="s">
        <v>311</v>
      </c>
      <c r="B85" s="41">
        <v>2567</v>
      </c>
      <c r="C85" s="60" t="s">
        <v>56</v>
      </c>
      <c r="D85" s="41"/>
      <c r="E85" s="41"/>
      <c r="F85" s="41" t="s">
        <v>57</v>
      </c>
      <c r="G85" s="41" t="s">
        <v>58</v>
      </c>
      <c r="H85" s="61" t="s">
        <v>409</v>
      </c>
      <c r="I85" s="78">
        <v>200000</v>
      </c>
      <c r="J85" s="41" t="s">
        <v>623</v>
      </c>
      <c r="K85" s="42" t="s">
        <v>60</v>
      </c>
      <c r="L85" s="42" t="s">
        <v>61</v>
      </c>
      <c r="M85" s="19">
        <v>200000</v>
      </c>
      <c r="N85" s="20">
        <v>200000</v>
      </c>
      <c r="O85" s="23" t="s">
        <v>410</v>
      </c>
      <c r="P85" s="45">
        <v>67039370222</v>
      </c>
    </row>
    <row r="86" spans="1:16">
      <c r="A86" s="59" t="s">
        <v>314</v>
      </c>
      <c r="B86" s="41">
        <v>2567</v>
      </c>
      <c r="C86" s="60" t="s">
        <v>56</v>
      </c>
      <c r="D86" s="41"/>
      <c r="E86" s="41"/>
      <c r="F86" s="41" t="s">
        <v>57</v>
      </c>
      <c r="G86" s="41" t="s">
        <v>58</v>
      </c>
      <c r="H86" s="61" t="s">
        <v>432</v>
      </c>
      <c r="I86" s="78">
        <v>200000</v>
      </c>
      <c r="J86" s="41" t="s">
        <v>623</v>
      </c>
      <c r="K86" s="42" t="s">
        <v>60</v>
      </c>
      <c r="L86" s="42" t="s">
        <v>61</v>
      </c>
      <c r="M86" s="19">
        <v>200000</v>
      </c>
      <c r="N86" s="20">
        <v>200000</v>
      </c>
      <c r="O86" s="23" t="s">
        <v>261</v>
      </c>
      <c r="P86" s="46" t="s">
        <v>433</v>
      </c>
    </row>
    <row r="87" spans="1:16" ht="49.2">
      <c r="A87" s="59" t="s">
        <v>317</v>
      </c>
      <c r="B87" s="41">
        <v>2567</v>
      </c>
      <c r="C87" s="60" t="s">
        <v>56</v>
      </c>
      <c r="D87" s="41"/>
      <c r="E87" s="41"/>
      <c r="F87" s="41" t="s">
        <v>57</v>
      </c>
      <c r="G87" s="41" t="s">
        <v>58</v>
      </c>
      <c r="H87" s="61" t="s">
        <v>471</v>
      </c>
      <c r="I87" s="78">
        <v>200000</v>
      </c>
      <c r="J87" s="41" t="s">
        <v>623</v>
      </c>
      <c r="K87" s="42" t="s">
        <v>60</v>
      </c>
      <c r="L87" s="42" t="s">
        <v>61</v>
      </c>
      <c r="M87" s="19">
        <v>173340</v>
      </c>
      <c r="N87" s="20">
        <v>173340</v>
      </c>
      <c r="O87" s="30" t="s">
        <v>472</v>
      </c>
      <c r="P87" s="45">
        <v>67069038299</v>
      </c>
    </row>
    <row r="88" spans="1:16">
      <c r="A88" s="59" t="s">
        <v>320</v>
      </c>
      <c r="B88" s="41">
        <v>2567</v>
      </c>
      <c r="C88" s="60" t="s">
        <v>56</v>
      </c>
      <c r="D88" s="41"/>
      <c r="E88" s="41"/>
      <c r="F88" s="41" t="s">
        <v>57</v>
      </c>
      <c r="G88" s="41" t="s">
        <v>58</v>
      </c>
      <c r="H88" s="63" t="s">
        <v>171</v>
      </c>
      <c r="I88" s="78">
        <v>190000</v>
      </c>
      <c r="J88" s="41" t="s">
        <v>623</v>
      </c>
      <c r="K88" s="42" t="s">
        <v>60</v>
      </c>
      <c r="L88" s="42" t="s">
        <v>61</v>
      </c>
      <c r="M88" s="19">
        <v>185466.31</v>
      </c>
      <c r="N88" s="20">
        <v>185466.31</v>
      </c>
      <c r="O88" s="21" t="s">
        <v>172</v>
      </c>
      <c r="P88" s="88">
        <v>66099707510</v>
      </c>
    </row>
    <row r="89" spans="1:16" ht="49.2">
      <c r="A89" s="59" t="s">
        <v>322</v>
      </c>
      <c r="B89" s="41">
        <v>2567</v>
      </c>
      <c r="C89" s="60" t="s">
        <v>56</v>
      </c>
      <c r="D89" s="41"/>
      <c r="E89" s="41"/>
      <c r="F89" s="41" t="s">
        <v>57</v>
      </c>
      <c r="G89" s="41" t="s">
        <v>58</v>
      </c>
      <c r="H89" s="64" t="s">
        <v>186</v>
      </c>
      <c r="I89" s="78">
        <v>190000</v>
      </c>
      <c r="J89" s="41" t="s">
        <v>623</v>
      </c>
      <c r="K89" s="42" t="s">
        <v>60</v>
      </c>
      <c r="L89" s="42" t="s">
        <v>61</v>
      </c>
      <c r="M89" s="19">
        <v>190000</v>
      </c>
      <c r="N89" s="20">
        <v>190000</v>
      </c>
      <c r="O89" s="31" t="s">
        <v>187</v>
      </c>
      <c r="P89" s="45">
        <v>66109141755</v>
      </c>
    </row>
    <row r="90" spans="1:16" ht="147.6">
      <c r="A90" s="59" t="s">
        <v>325</v>
      </c>
      <c r="B90" s="41">
        <v>2567</v>
      </c>
      <c r="C90" s="60" t="s">
        <v>56</v>
      </c>
      <c r="D90" s="41"/>
      <c r="E90" s="41"/>
      <c r="F90" s="41" t="s">
        <v>57</v>
      </c>
      <c r="G90" s="41" t="s">
        <v>58</v>
      </c>
      <c r="H90" s="64" t="s">
        <v>91</v>
      </c>
      <c r="I90" s="78">
        <v>189000</v>
      </c>
      <c r="J90" s="41" t="s">
        <v>623</v>
      </c>
      <c r="K90" s="42" t="s">
        <v>60</v>
      </c>
      <c r="L90" s="42" t="s">
        <v>61</v>
      </c>
      <c r="M90" s="19">
        <v>189000</v>
      </c>
      <c r="N90" s="20">
        <v>189000</v>
      </c>
      <c r="O90" s="21" t="s">
        <v>242</v>
      </c>
      <c r="P90" s="43" t="s">
        <v>63</v>
      </c>
    </row>
    <row r="91" spans="1:16" ht="147.6">
      <c r="A91" s="59" t="s">
        <v>328</v>
      </c>
      <c r="B91" s="41">
        <v>2567</v>
      </c>
      <c r="C91" s="60" t="s">
        <v>56</v>
      </c>
      <c r="D91" s="41"/>
      <c r="E91" s="41"/>
      <c r="F91" s="41" t="s">
        <v>57</v>
      </c>
      <c r="G91" s="41" t="s">
        <v>58</v>
      </c>
      <c r="H91" s="61" t="s">
        <v>65</v>
      </c>
      <c r="I91" s="77">
        <f>15500*12</f>
        <v>186000</v>
      </c>
      <c r="J91" s="41" t="s">
        <v>623</v>
      </c>
      <c r="K91" s="42" t="s">
        <v>60</v>
      </c>
      <c r="L91" s="42" t="s">
        <v>61</v>
      </c>
      <c r="M91" s="20">
        <v>186000</v>
      </c>
      <c r="N91" s="20">
        <v>186000</v>
      </c>
      <c r="O91" s="23" t="s">
        <v>66</v>
      </c>
      <c r="P91" s="43" t="s">
        <v>63</v>
      </c>
    </row>
    <row r="92" spans="1:16" ht="147.6">
      <c r="A92" s="59" t="s">
        <v>330</v>
      </c>
      <c r="B92" s="41">
        <v>2567</v>
      </c>
      <c r="C92" s="60" t="s">
        <v>56</v>
      </c>
      <c r="D92" s="41"/>
      <c r="E92" s="41"/>
      <c r="F92" s="41" t="s">
        <v>57</v>
      </c>
      <c r="G92" s="41" t="s">
        <v>58</v>
      </c>
      <c r="H92" s="61" t="s">
        <v>65</v>
      </c>
      <c r="I92" s="77">
        <f>15500*12</f>
        <v>186000</v>
      </c>
      <c r="J92" s="41" t="s">
        <v>623</v>
      </c>
      <c r="K92" s="42" t="s">
        <v>60</v>
      </c>
      <c r="L92" s="42" t="s">
        <v>61</v>
      </c>
      <c r="M92" s="20">
        <v>186000</v>
      </c>
      <c r="N92" s="20">
        <v>186000</v>
      </c>
      <c r="O92" s="23" t="s">
        <v>68</v>
      </c>
      <c r="P92" s="43" t="s">
        <v>63</v>
      </c>
    </row>
    <row r="93" spans="1:16" ht="147.6">
      <c r="A93" s="59" t="s">
        <v>334</v>
      </c>
      <c r="B93" s="41">
        <v>2567</v>
      </c>
      <c r="C93" s="60" t="s">
        <v>56</v>
      </c>
      <c r="D93" s="41"/>
      <c r="E93" s="41"/>
      <c r="F93" s="41" t="s">
        <v>57</v>
      </c>
      <c r="G93" s="41" t="s">
        <v>58</v>
      </c>
      <c r="H93" s="61" t="s">
        <v>65</v>
      </c>
      <c r="I93" s="78">
        <v>186000</v>
      </c>
      <c r="J93" s="41" t="s">
        <v>623</v>
      </c>
      <c r="K93" s="42" t="s">
        <v>60</v>
      </c>
      <c r="L93" s="42" t="s">
        <v>61</v>
      </c>
      <c r="M93" s="19">
        <v>186000</v>
      </c>
      <c r="N93" s="20">
        <v>186000</v>
      </c>
      <c r="O93" s="21" t="s">
        <v>117</v>
      </c>
      <c r="P93" s="43" t="s">
        <v>63</v>
      </c>
    </row>
    <row r="94" spans="1:16" ht="147.6">
      <c r="A94" s="59" t="s">
        <v>337</v>
      </c>
      <c r="B94" s="41">
        <v>2567</v>
      </c>
      <c r="C94" s="60" t="s">
        <v>56</v>
      </c>
      <c r="D94" s="41"/>
      <c r="E94" s="41"/>
      <c r="F94" s="41" t="s">
        <v>57</v>
      </c>
      <c r="G94" s="41" t="s">
        <v>58</v>
      </c>
      <c r="H94" s="62" t="s">
        <v>70</v>
      </c>
      <c r="I94" s="78">
        <f>15425*12</f>
        <v>185100</v>
      </c>
      <c r="J94" s="41" t="s">
        <v>623</v>
      </c>
      <c r="K94" s="42" t="s">
        <v>60</v>
      </c>
      <c r="L94" s="42" t="s">
        <v>61</v>
      </c>
      <c r="M94" s="19">
        <f>15425*12</f>
        <v>185100</v>
      </c>
      <c r="N94" s="20">
        <f>15425*12</f>
        <v>185100</v>
      </c>
      <c r="O94" s="21" t="s">
        <v>71</v>
      </c>
      <c r="P94" s="43" t="s">
        <v>63</v>
      </c>
    </row>
    <row r="95" spans="1:16" ht="147.6">
      <c r="A95" s="59" t="s">
        <v>339</v>
      </c>
      <c r="B95" s="41">
        <v>2567</v>
      </c>
      <c r="C95" s="60" t="s">
        <v>56</v>
      </c>
      <c r="D95" s="41"/>
      <c r="E95" s="41"/>
      <c r="F95" s="41" t="s">
        <v>57</v>
      </c>
      <c r="G95" s="41" t="s">
        <v>58</v>
      </c>
      <c r="H95" s="62" t="s">
        <v>105</v>
      </c>
      <c r="I95" s="78">
        <v>180000</v>
      </c>
      <c r="J95" s="41" t="s">
        <v>623</v>
      </c>
      <c r="K95" s="42" t="s">
        <v>60</v>
      </c>
      <c r="L95" s="42" t="s">
        <v>61</v>
      </c>
      <c r="M95" s="19">
        <v>180000</v>
      </c>
      <c r="N95" s="25">
        <v>180000</v>
      </c>
      <c r="O95" s="26" t="s">
        <v>106</v>
      </c>
      <c r="P95" s="43" t="s">
        <v>63</v>
      </c>
    </row>
    <row r="96" spans="1:16">
      <c r="A96" s="59" t="s">
        <v>341</v>
      </c>
      <c r="B96" s="41">
        <v>2567</v>
      </c>
      <c r="C96" s="60" t="s">
        <v>56</v>
      </c>
      <c r="D96" s="41"/>
      <c r="E96" s="41"/>
      <c r="F96" s="41" t="s">
        <v>57</v>
      </c>
      <c r="G96" s="41" t="s">
        <v>58</v>
      </c>
      <c r="H96" s="61" t="s">
        <v>464</v>
      </c>
      <c r="I96" s="78">
        <v>180000</v>
      </c>
      <c r="J96" s="41" t="s">
        <v>623</v>
      </c>
      <c r="K96" s="42" t="s">
        <v>60</v>
      </c>
      <c r="L96" s="42" t="s">
        <v>61</v>
      </c>
      <c r="M96" s="19">
        <v>124869</v>
      </c>
      <c r="N96" s="20">
        <v>124869</v>
      </c>
      <c r="O96" s="23" t="s">
        <v>465</v>
      </c>
      <c r="P96" s="88">
        <v>67069091486</v>
      </c>
    </row>
    <row r="97" spans="1:16" ht="49.2">
      <c r="A97" s="59" t="s">
        <v>344</v>
      </c>
      <c r="B97" s="41">
        <v>2567</v>
      </c>
      <c r="C97" s="60" t="s">
        <v>56</v>
      </c>
      <c r="D97" s="41"/>
      <c r="E97" s="41"/>
      <c r="F97" s="41" t="s">
        <v>57</v>
      </c>
      <c r="G97" s="41" t="s">
        <v>58</v>
      </c>
      <c r="H97" s="61" t="s">
        <v>368</v>
      </c>
      <c r="I97" s="78">
        <v>178000</v>
      </c>
      <c r="J97" s="41" t="s">
        <v>623</v>
      </c>
      <c r="K97" s="42" t="s">
        <v>60</v>
      </c>
      <c r="L97" s="42" t="s">
        <v>61</v>
      </c>
      <c r="M97" s="19">
        <v>178000</v>
      </c>
      <c r="N97" s="20">
        <v>178500</v>
      </c>
      <c r="O97" s="23" t="s">
        <v>369</v>
      </c>
      <c r="P97" s="46" t="s">
        <v>370</v>
      </c>
    </row>
    <row r="98" spans="1:16" ht="147.6">
      <c r="A98" s="59" t="s">
        <v>347</v>
      </c>
      <c r="B98" s="41">
        <v>2567</v>
      </c>
      <c r="C98" s="60" t="s">
        <v>56</v>
      </c>
      <c r="D98" s="41"/>
      <c r="E98" s="41"/>
      <c r="F98" s="41" t="s">
        <v>57</v>
      </c>
      <c r="G98" s="41" t="s">
        <v>58</v>
      </c>
      <c r="H98" s="64" t="s">
        <v>361</v>
      </c>
      <c r="I98" s="78">
        <v>176000</v>
      </c>
      <c r="J98" s="41" t="s">
        <v>623</v>
      </c>
      <c r="K98" s="42" t="s">
        <v>60</v>
      </c>
      <c r="L98" s="42" t="s">
        <v>61</v>
      </c>
      <c r="M98" s="19">
        <v>176000</v>
      </c>
      <c r="N98" s="20">
        <v>176000</v>
      </c>
      <c r="O98" s="21" t="s">
        <v>362</v>
      </c>
      <c r="P98" s="43" t="s">
        <v>63</v>
      </c>
    </row>
    <row r="99" spans="1:16">
      <c r="A99" s="59" t="s">
        <v>350</v>
      </c>
      <c r="B99" s="41">
        <v>2567</v>
      </c>
      <c r="C99" s="60" t="s">
        <v>56</v>
      </c>
      <c r="D99" s="41"/>
      <c r="E99" s="41"/>
      <c r="F99" s="41" t="s">
        <v>57</v>
      </c>
      <c r="G99" s="41" t="s">
        <v>58</v>
      </c>
      <c r="H99" s="31" t="s">
        <v>199</v>
      </c>
      <c r="I99" s="78">
        <f>25000*7</f>
        <v>175000</v>
      </c>
      <c r="J99" s="41" t="s">
        <v>623</v>
      </c>
      <c r="K99" s="42" t="s">
        <v>60</v>
      </c>
      <c r="L99" s="42" t="s">
        <v>61</v>
      </c>
      <c r="M99" s="19">
        <v>175000</v>
      </c>
      <c r="N99" s="20">
        <v>175000</v>
      </c>
      <c r="O99" s="21" t="s">
        <v>200</v>
      </c>
      <c r="P99" s="46" t="s">
        <v>201</v>
      </c>
    </row>
    <row r="100" spans="1:16" ht="49.2">
      <c r="A100" s="59" t="s">
        <v>354</v>
      </c>
      <c r="B100" s="41">
        <v>2567</v>
      </c>
      <c r="C100" s="60" t="s">
        <v>56</v>
      </c>
      <c r="D100" s="41"/>
      <c r="E100" s="41"/>
      <c r="F100" s="41" t="s">
        <v>57</v>
      </c>
      <c r="G100" s="41" t="s">
        <v>58</v>
      </c>
      <c r="H100" s="31" t="s">
        <v>599</v>
      </c>
      <c r="I100" s="78">
        <v>168000</v>
      </c>
      <c r="J100" s="41" t="s">
        <v>281</v>
      </c>
      <c r="K100" s="42" t="s">
        <v>60</v>
      </c>
      <c r="L100" s="42" t="s">
        <v>61</v>
      </c>
      <c r="M100" s="19">
        <v>168000</v>
      </c>
      <c r="N100" s="20">
        <v>168000</v>
      </c>
      <c r="O100" s="23" t="s">
        <v>319</v>
      </c>
      <c r="P100" s="46" t="s">
        <v>600</v>
      </c>
    </row>
    <row r="101" spans="1:16" ht="49.2">
      <c r="A101" s="59" t="s">
        <v>357</v>
      </c>
      <c r="B101" s="41">
        <v>2567</v>
      </c>
      <c r="C101" s="60" t="s">
        <v>56</v>
      </c>
      <c r="D101" s="41"/>
      <c r="E101" s="41"/>
      <c r="F101" s="41" t="s">
        <v>57</v>
      </c>
      <c r="G101" s="41" t="s">
        <v>58</v>
      </c>
      <c r="H101" s="61" t="s">
        <v>454</v>
      </c>
      <c r="I101" s="78">
        <v>165000</v>
      </c>
      <c r="J101" s="41" t="s">
        <v>623</v>
      </c>
      <c r="K101" s="42" t="s">
        <v>60</v>
      </c>
      <c r="L101" s="42" t="s">
        <v>61</v>
      </c>
      <c r="M101" s="19">
        <v>165000</v>
      </c>
      <c r="N101" s="20">
        <v>165000</v>
      </c>
      <c r="O101" s="23" t="s">
        <v>455</v>
      </c>
      <c r="P101" s="46" t="s">
        <v>456</v>
      </c>
    </row>
    <row r="102" spans="1:16">
      <c r="A102" s="59" t="s">
        <v>360</v>
      </c>
      <c r="B102" s="47">
        <v>2567</v>
      </c>
      <c r="C102" s="65" t="s">
        <v>56</v>
      </c>
      <c r="D102" s="47"/>
      <c r="E102" s="47"/>
      <c r="F102" s="47" t="s">
        <v>57</v>
      </c>
      <c r="G102" s="47" t="s">
        <v>58</v>
      </c>
      <c r="H102" s="66" t="s">
        <v>203</v>
      </c>
      <c r="I102" s="78">
        <v>156000</v>
      </c>
      <c r="J102" s="47" t="s">
        <v>623</v>
      </c>
      <c r="K102" s="48" t="s">
        <v>60</v>
      </c>
      <c r="L102" s="48" t="s">
        <v>61</v>
      </c>
      <c r="M102" s="25">
        <v>156000</v>
      </c>
      <c r="N102" s="25">
        <v>156000</v>
      </c>
      <c r="O102" s="22" t="s">
        <v>204</v>
      </c>
      <c r="P102" s="49" t="s">
        <v>205</v>
      </c>
    </row>
    <row r="103" spans="1:16">
      <c r="A103" s="59" t="s">
        <v>363</v>
      </c>
      <c r="B103" s="41">
        <v>2567</v>
      </c>
      <c r="C103" s="60" t="s">
        <v>56</v>
      </c>
      <c r="D103" s="41"/>
      <c r="E103" s="41"/>
      <c r="F103" s="41" t="s">
        <v>57</v>
      </c>
      <c r="G103" s="41" t="s">
        <v>58</v>
      </c>
      <c r="H103" s="64" t="s">
        <v>177</v>
      </c>
      <c r="I103" s="78">
        <v>150000</v>
      </c>
      <c r="J103" s="41" t="s">
        <v>623</v>
      </c>
      <c r="K103" s="42" t="s">
        <v>60</v>
      </c>
      <c r="L103" s="42" t="s">
        <v>61</v>
      </c>
      <c r="M103" s="19">
        <v>129898</v>
      </c>
      <c r="N103" s="20">
        <v>129898</v>
      </c>
      <c r="O103" s="21" t="s">
        <v>178</v>
      </c>
      <c r="P103" s="88">
        <v>66099707629</v>
      </c>
    </row>
    <row r="104" spans="1:16" s="50" customFormat="1">
      <c r="A104" s="59" t="s">
        <v>365</v>
      </c>
      <c r="B104" s="41">
        <v>2567</v>
      </c>
      <c r="C104" s="60" t="s">
        <v>56</v>
      </c>
      <c r="D104" s="41"/>
      <c r="E104" s="41"/>
      <c r="F104" s="41" t="s">
        <v>57</v>
      </c>
      <c r="G104" s="41" t="s">
        <v>58</v>
      </c>
      <c r="H104" s="64" t="s">
        <v>351</v>
      </c>
      <c r="I104" s="78">
        <v>150000</v>
      </c>
      <c r="J104" s="41" t="s">
        <v>623</v>
      </c>
      <c r="K104" s="42" t="s">
        <v>60</v>
      </c>
      <c r="L104" s="42" t="s">
        <v>61</v>
      </c>
      <c r="M104" s="19">
        <v>140598</v>
      </c>
      <c r="N104" s="20">
        <v>140598</v>
      </c>
      <c r="O104" s="21" t="s">
        <v>352</v>
      </c>
      <c r="P104" s="46" t="s">
        <v>353</v>
      </c>
    </row>
    <row r="105" spans="1:16" ht="49.2">
      <c r="A105" s="59" t="s">
        <v>367</v>
      </c>
      <c r="B105" s="41">
        <v>2567</v>
      </c>
      <c r="C105" s="60" t="s">
        <v>56</v>
      </c>
      <c r="D105" s="41"/>
      <c r="E105" s="41"/>
      <c r="F105" s="41" t="s">
        <v>57</v>
      </c>
      <c r="G105" s="41" t="s">
        <v>58</v>
      </c>
      <c r="H105" s="64" t="s">
        <v>306</v>
      </c>
      <c r="I105" s="78">
        <v>130000</v>
      </c>
      <c r="J105" s="41" t="s">
        <v>623</v>
      </c>
      <c r="K105" s="42" t="s">
        <v>60</v>
      </c>
      <c r="L105" s="42" t="s">
        <v>61</v>
      </c>
      <c r="M105" s="19">
        <v>125903.49</v>
      </c>
      <c r="N105" s="20">
        <v>125903.49</v>
      </c>
      <c r="O105" s="21" t="s">
        <v>307</v>
      </c>
      <c r="P105" s="45">
        <v>66129308104</v>
      </c>
    </row>
    <row r="106" spans="1:16" ht="73.8">
      <c r="A106" s="59" t="s">
        <v>371</v>
      </c>
      <c r="B106" s="41">
        <v>2567</v>
      </c>
      <c r="C106" s="60" t="s">
        <v>56</v>
      </c>
      <c r="D106" s="41"/>
      <c r="E106" s="41"/>
      <c r="F106" s="41" t="s">
        <v>57</v>
      </c>
      <c r="G106" s="41" t="s">
        <v>58</v>
      </c>
      <c r="H106" s="61" t="s">
        <v>563</v>
      </c>
      <c r="I106" s="78">
        <v>130000</v>
      </c>
      <c r="J106" s="41" t="s">
        <v>281</v>
      </c>
      <c r="K106" s="42" t="s">
        <v>60</v>
      </c>
      <c r="L106" s="42" t="s">
        <v>61</v>
      </c>
      <c r="M106" s="19">
        <v>130000</v>
      </c>
      <c r="N106" s="20">
        <v>130000</v>
      </c>
      <c r="O106" s="23" t="s">
        <v>436</v>
      </c>
      <c r="P106" s="46" t="s">
        <v>564</v>
      </c>
    </row>
    <row r="107" spans="1:16">
      <c r="A107" s="59" t="s">
        <v>374</v>
      </c>
      <c r="B107" s="41">
        <v>2567</v>
      </c>
      <c r="C107" s="60" t="s">
        <v>56</v>
      </c>
      <c r="D107" s="41"/>
      <c r="E107" s="41"/>
      <c r="F107" s="41" t="s">
        <v>57</v>
      </c>
      <c r="G107" s="41" t="s">
        <v>58</v>
      </c>
      <c r="H107" s="61" t="s">
        <v>612</v>
      </c>
      <c r="I107" s="78">
        <v>130000</v>
      </c>
      <c r="J107" s="41" t="s">
        <v>623</v>
      </c>
      <c r="K107" s="42" t="s">
        <v>60</v>
      </c>
      <c r="L107" s="42" t="s">
        <v>61</v>
      </c>
      <c r="M107" s="19">
        <v>129950</v>
      </c>
      <c r="N107" s="20">
        <v>129950</v>
      </c>
      <c r="O107" s="23" t="s">
        <v>576</v>
      </c>
      <c r="P107" s="46" t="s">
        <v>613</v>
      </c>
    </row>
    <row r="108" spans="1:16">
      <c r="A108" s="59" t="s">
        <v>378</v>
      </c>
      <c r="B108" s="41">
        <v>2567</v>
      </c>
      <c r="C108" s="60" t="s">
        <v>56</v>
      </c>
      <c r="D108" s="41"/>
      <c r="E108" s="41"/>
      <c r="F108" s="41" t="s">
        <v>57</v>
      </c>
      <c r="G108" s="41" t="s">
        <v>58</v>
      </c>
      <c r="H108" s="31" t="s">
        <v>268</v>
      </c>
      <c r="I108" s="78">
        <v>123264</v>
      </c>
      <c r="J108" s="41" t="s">
        <v>623</v>
      </c>
      <c r="K108" s="42" t="s">
        <v>60</v>
      </c>
      <c r="L108" s="42" t="s">
        <v>61</v>
      </c>
      <c r="M108" s="19">
        <v>123264</v>
      </c>
      <c r="N108" s="20">
        <v>123264</v>
      </c>
      <c r="O108" s="21" t="s">
        <v>237</v>
      </c>
      <c r="P108" s="45">
        <v>66099706515</v>
      </c>
    </row>
    <row r="109" spans="1:16" ht="98.4">
      <c r="A109" s="59" t="s">
        <v>381</v>
      </c>
      <c r="B109" s="41">
        <v>2567</v>
      </c>
      <c r="C109" s="60" t="s">
        <v>56</v>
      </c>
      <c r="D109" s="41"/>
      <c r="E109" s="41"/>
      <c r="F109" s="41" t="s">
        <v>57</v>
      </c>
      <c r="G109" s="41" t="s">
        <v>58</v>
      </c>
      <c r="H109" s="61" t="s">
        <v>615</v>
      </c>
      <c r="I109" s="86">
        <v>122500</v>
      </c>
      <c r="J109" s="27" t="s">
        <v>281</v>
      </c>
      <c r="K109" s="42" t="s">
        <v>60</v>
      </c>
      <c r="L109" s="42" t="s">
        <v>61</v>
      </c>
      <c r="M109" s="19">
        <v>122493.6</v>
      </c>
      <c r="N109" s="20">
        <v>122493.6</v>
      </c>
      <c r="O109" s="21" t="s">
        <v>261</v>
      </c>
      <c r="P109" s="45">
        <v>67099683656</v>
      </c>
    </row>
    <row r="110" spans="1:16" ht="49.2">
      <c r="A110" s="59" t="s">
        <v>383</v>
      </c>
      <c r="B110" s="41">
        <v>2567</v>
      </c>
      <c r="C110" s="60" t="s">
        <v>56</v>
      </c>
      <c r="D110" s="41"/>
      <c r="E110" s="41"/>
      <c r="F110" s="41" t="s">
        <v>57</v>
      </c>
      <c r="G110" s="41" t="s">
        <v>58</v>
      </c>
      <c r="H110" s="61" t="s">
        <v>393</v>
      </c>
      <c r="I110" s="78">
        <v>120000</v>
      </c>
      <c r="J110" s="41" t="s">
        <v>623</v>
      </c>
      <c r="K110" s="42" t="s">
        <v>60</v>
      </c>
      <c r="L110" s="42" t="s">
        <v>61</v>
      </c>
      <c r="M110" s="19">
        <v>117700</v>
      </c>
      <c r="N110" s="20">
        <v>117700</v>
      </c>
      <c r="O110" s="23" t="s">
        <v>197</v>
      </c>
      <c r="P110" s="72" t="s">
        <v>394</v>
      </c>
    </row>
    <row r="111" spans="1:16">
      <c r="A111" s="59" t="s">
        <v>386</v>
      </c>
      <c r="B111" s="41">
        <v>2567</v>
      </c>
      <c r="C111" s="60" t="s">
        <v>56</v>
      </c>
      <c r="D111" s="41"/>
      <c r="E111" s="41"/>
      <c r="F111" s="41" t="s">
        <v>57</v>
      </c>
      <c r="G111" s="41" t="s">
        <v>58</v>
      </c>
      <c r="H111" s="69" t="s">
        <v>529</v>
      </c>
      <c r="I111" s="80">
        <v>120000</v>
      </c>
      <c r="J111" s="41" t="s">
        <v>623</v>
      </c>
      <c r="K111" s="42" t="s">
        <v>60</v>
      </c>
      <c r="L111" s="42" t="s">
        <v>61</v>
      </c>
      <c r="M111" s="53">
        <v>118000</v>
      </c>
      <c r="N111" s="54">
        <v>118000</v>
      </c>
      <c r="O111" s="58" t="s">
        <v>319</v>
      </c>
      <c r="P111" s="46" t="s">
        <v>530</v>
      </c>
    </row>
    <row r="112" spans="1:16">
      <c r="A112" s="59" t="s">
        <v>390</v>
      </c>
      <c r="B112" s="41">
        <v>2567</v>
      </c>
      <c r="C112" s="60" t="s">
        <v>56</v>
      </c>
      <c r="D112" s="41"/>
      <c r="E112" s="41"/>
      <c r="F112" s="41" t="s">
        <v>57</v>
      </c>
      <c r="G112" s="41" t="s">
        <v>58</v>
      </c>
      <c r="H112" s="69" t="s">
        <v>541</v>
      </c>
      <c r="I112" s="80">
        <v>120000</v>
      </c>
      <c r="J112" s="56" t="s">
        <v>623</v>
      </c>
      <c r="K112" s="57" t="s">
        <v>60</v>
      </c>
      <c r="L112" s="57" t="s">
        <v>61</v>
      </c>
      <c r="M112" s="53">
        <v>120000</v>
      </c>
      <c r="N112" s="54">
        <v>120000</v>
      </c>
      <c r="O112" s="55" t="s">
        <v>542</v>
      </c>
      <c r="P112" s="46" t="s">
        <v>543</v>
      </c>
    </row>
    <row r="113" spans="1:16" ht="49.2">
      <c r="A113" s="59" t="s">
        <v>392</v>
      </c>
      <c r="B113" s="41">
        <v>2567</v>
      </c>
      <c r="C113" s="60" t="s">
        <v>56</v>
      </c>
      <c r="D113" s="41"/>
      <c r="E113" s="41"/>
      <c r="F113" s="41" t="s">
        <v>57</v>
      </c>
      <c r="G113" s="41" t="s">
        <v>58</v>
      </c>
      <c r="H113" s="61" t="s">
        <v>566</v>
      </c>
      <c r="I113" s="78">
        <v>111000</v>
      </c>
      <c r="J113" s="41" t="s">
        <v>281</v>
      </c>
      <c r="K113" s="42" t="s">
        <v>60</v>
      </c>
      <c r="L113" s="42" t="s">
        <v>61</v>
      </c>
      <c r="M113" s="19">
        <v>111000</v>
      </c>
      <c r="N113" s="20">
        <v>111000</v>
      </c>
      <c r="O113" s="21" t="s">
        <v>319</v>
      </c>
      <c r="P113" s="46" t="s">
        <v>567</v>
      </c>
    </row>
    <row r="114" spans="1:16" ht="49.2">
      <c r="A114" s="59" t="s">
        <v>395</v>
      </c>
      <c r="B114" s="41">
        <v>2567</v>
      </c>
      <c r="C114" s="60" t="s">
        <v>56</v>
      </c>
      <c r="D114" s="41"/>
      <c r="E114" s="41"/>
      <c r="F114" s="41" t="s">
        <v>57</v>
      </c>
      <c r="G114" s="41" t="s">
        <v>58</v>
      </c>
      <c r="H114" s="63" t="s">
        <v>135</v>
      </c>
      <c r="I114" s="78">
        <v>103840</v>
      </c>
      <c r="J114" s="41" t="s">
        <v>623</v>
      </c>
      <c r="K114" s="42" t="s">
        <v>60</v>
      </c>
      <c r="L114" s="42" t="s">
        <v>61</v>
      </c>
      <c r="M114" s="27">
        <v>103840</v>
      </c>
      <c r="N114" s="25">
        <v>103840</v>
      </c>
      <c r="O114" s="28" t="s">
        <v>136</v>
      </c>
      <c r="P114" s="45">
        <v>66099707776</v>
      </c>
    </row>
    <row r="115" spans="1:16" ht="49.2">
      <c r="A115" s="59" t="s">
        <v>398</v>
      </c>
      <c r="B115" s="41">
        <v>2567</v>
      </c>
      <c r="C115" s="60" t="s">
        <v>56</v>
      </c>
      <c r="D115" s="41"/>
      <c r="E115" s="41"/>
      <c r="F115" s="41" t="s">
        <v>57</v>
      </c>
      <c r="G115" s="41" t="s">
        <v>58</v>
      </c>
      <c r="H115" s="61" t="s">
        <v>602</v>
      </c>
      <c r="I115" s="78">
        <v>103200</v>
      </c>
      <c r="J115" s="41" t="s">
        <v>623</v>
      </c>
      <c r="K115" s="42" t="s">
        <v>60</v>
      </c>
      <c r="L115" s="42" t="s">
        <v>61</v>
      </c>
      <c r="M115" s="19">
        <v>103148</v>
      </c>
      <c r="N115" s="20">
        <v>103148</v>
      </c>
      <c r="O115" s="23" t="s">
        <v>603</v>
      </c>
      <c r="P115" s="45">
        <v>67089754963</v>
      </c>
    </row>
    <row r="116" spans="1:16" ht="123">
      <c r="A116" s="59" t="s">
        <v>401</v>
      </c>
      <c r="B116" s="41">
        <v>2567</v>
      </c>
      <c r="C116" s="60" t="s">
        <v>56</v>
      </c>
      <c r="D116" s="41"/>
      <c r="E116" s="41"/>
      <c r="F116" s="41" t="s">
        <v>57</v>
      </c>
      <c r="G116" s="41" t="s">
        <v>58</v>
      </c>
      <c r="H116" s="63" t="s">
        <v>162</v>
      </c>
      <c r="I116" s="78">
        <v>100000</v>
      </c>
      <c r="J116" s="41" t="s">
        <v>623</v>
      </c>
      <c r="K116" s="42" t="s">
        <v>60</v>
      </c>
      <c r="L116" s="42" t="s">
        <v>61</v>
      </c>
      <c r="M116" s="19">
        <v>90000</v>
      </c>
      <c r="N116" s="20">
        <v>90000</v>
      </c>
      <c r="O116" s="21" t="s">
        <v>163</v>
      </c>
      <c r="P116" s="43" t="s">
        <v>133</v>
      </c>
    </row>
    <row r="117" spans="1:16" ht="123">
      <c r="A117" s="59" t="s">
        <v>404</v>
      </c>
      <c r="B117" s="41">
        <v>2567</v>
      </c>
      <c r="C117" s="60" t="s">
        <v>56</v>
      </c>
      <c r="D117" s="41"/>
      <c r="E117" s="41"/>
      <c r="F117" s="41" t="s">
        <v>57</v>
      </c>
      <c r="G117" s="41" t="s">
        <v>58</v>
      </c>
      <c r="H117" s="63" t="s">
        <v>165</v>
      </c>
      <c r="I117" s="78">
        <v>100000</v>
      </c>
      <c r="J117" s="41" t="s">
        <v>623</v>
      </c>
      <c r="K117" s="42" t="s">
        <v>60</v>
      </c>
      <c r="L117" s="42" t="s">
        <v>61</v>
      </c>
      <c r="M117" s="19">
        <v>100000</v>
      </c>
      <c r="N117" s="20">
        <v>100000</v>
      </c>
      <c r="O117" s="21" t="s">
        <v>166</v>
      </c>
      <c r="P117" s="43" t="s">
        <v>133</v>
      </c>
    </row>
    <row r="118" spans="1:16" ht="123">
      <c r="A118" s="59" t="s">
        <v>406</v>
      </c>
      <c r="B118" s="41">
        <v>2567</v>
      </c>
      <c r="C118" s="60" t="s">
        <v>56</v>
      </c>
      <c r="D118" s="41"/>
      <c r="E118" s="41"/>
      <c r="F118" s="41" t="s">
        <v>57</v>
      </c>
      <c r="G118" s="41" t="s">
        <v>58</v>
      </c>
      <c r="H118" s="63" t="s">
        <v>168</v>
      </c>
      <c r="I118" s="78">
        <v>100000</v>
      </c>
      <c r="J118" s="41" t="s">
        <v>623</v>
      </c>
      <c r="K118" s="42" t="s">
        <v>60</v>
      </c>
      <c r="L118" s="42" t="s">
        <v>61</v>
      </c>
      <c r="M118" s="19">
        <v>100000</v>
      </c>
      <c r="N118" s="20">
        <v>100000</v>
      </c>
      <c r="O118" s="21" t="s">
        <v>169</v>
      </c>
      <c r="P118" s="43" t="s">
        <v>133</v>
      </c>
    </row>
    <row r="119" spans="1:16" ht="123">
      <c r="A119" s="59" t="s">
        <v>408</v>
      </c>
      <c r="B119" s="41">
        <v>2567</v>
      </c>
      <c r="C119" s="60" t="s">
        <v>56</v>
      </c>
      <c r="D119" s="41"/>
      <c r="E119" s="41"/>
      <c r="F119" s="41" t="s">
        <v>57</v>
      </c>
      <c r="G119" s="41" t="s">
        <v>58</v>
      </c>
      <c r="H119" s="64" t="s">
        <v>217</v>
      </c>
      <c r="I119" s="78">
        <v>100000</v>
      </c>
      <c r="J119" s="41" t="s">
        <v>623</v>
      </c>
      <c r="K119" s="42" t="s">
        <v>60</v>
      </c>
      <c r="L119" s="42" t="s">
        <v>61</v>
      </c>
      <c r="M119" s="19">
        <v>95000</v>
      </c>
      <c r="N119" s="20">
        <v>95000</v>
      </c>
      <c r="O119" s="21" t="s">
        <v>218</v>
      </c>
      <c r="P119" s="43" t="s">
        <v>133</v>
      </c>
    </row>
    <row r="120" spans="1:16" ht="128.25" customHeight="1">
      <c r="A120" s="59" t="s">
        <v>411</v>
      </c>
      <c r="B120" s="41">
        <v>2567</v>
      </c>
      <c r="C120" s="60" t="s">
        <v>56</v>
      </c>
      <c r="D120" s="41"/>
      <c r="E120" s="41"/>
      <c r="F120" s="41" t="s">
        <v>57</v>
      </c>
      <c r="G120" s="41" t="s">
        <v>58</v>
      </c>
      <c r="H120" s="31" t="s">
        <v>250</v>
      </c>
      <c r="I120" s="78">
        <v>100000</v>
      </c>
      <c r="J120" s="41" t="s">
        <v>623</v>
      </c>
      <c r="K120" s="42" t="s">
        <v>60</v>
      </c>
      <c r="L120" s="42" t="s">
        <v>61</v>
      </c>
      <c r="M120" s="19">
        <v>99831</v>
      </c>
      <c r="N120" s="20">
        <v>99831</v>
      </c>
      <c r="O120" s="30" t="s">
        <v>251</v>
      </c>
      <c r="P120" s="43" t="s">
        <v>133</v>
      </c>
    </row>
    <row r="121" spans="1:16" ht="123">
      <c r="A121" s="59" t="s">
        <v>413</v>
      </c>
      <c r="B121" s="41">
        <v>2567</v>
      </c>
      <c r="C121" s="60" t="s">
        <v>56</v>
      </c>
      <c r="D121" s="41"/>
      <c r="E121" s="41"/>
      <c r="F121" s="41" t="s">
        <v>57</v>
      </c>
      <c r="G121" s="41" t="s">
        <v>58</v>
      </c>
      <c r="H121" s="64" t="s">
        <v>309</v>
      </c>
      <c r="I121" s="78">
        <v>100000</v>
      </c>
      <c r="J121" s="41" t="s">
        <v>623</v>
      </c>
      <c r="K121" s="42" t="s">
        <v>60</v>
      </c>
      <c r="L121" s="42" t="s">
        <v>61</v>
      </c>
      <c r="M121" s="19">
        <v>100000</v>
      </c>
      <c r="N121" s="20">
        <v>100000</v>
      </c>
      <c r="O121" s="21" t="s">
        <v>310</v>
      </c>
      <c r="P121" s="43" t="s">
        <v>133</v>
      </c>
    </row>
    <row r="122" spans="1:16" ht="123">
      <c r="A122" s="59" t="s">
        <v>415</v>
      </c>
      <c r="B122" s="41">
        <v>2567</v>
      </c>
      <c r="C122" s="60" t="s">
        <v>56</v>
      </c>
      <c r="D122" s="41"/>
      <c r="E122" s="41"/>
      <c r="F122" s="41" t="s">
        <v>57</v>
      </c>
      <c r="G122" s="41" t="s">
        <v>58</v>
      </c>
      <c r="H122" s="64" t="s">
        <v>355</v>
      </c>
      <c r="I122" s="78">
        <v>100000</v>
      </c>
      <c r="J122" s="41" t="s">
        <v>623</v>
      </c>
      <c r="K122" s="42" t="s">
        <v>60</v>
      </c>
      <c r="L122" s="42" t="s">
        <v>61</v>
      </c>
      <c r="M122" s="19">
        <v>99766.8</v>
      </c>
      <c r="N122" s="20">
        <v>99766.8</v>
      </c>
      <c r="O122" s="21" t="s">
        <v>356</v>
      </c>
      <c r="P122" s="43" t="s">
        <v>133</v>
      </c>
    </row>
    <row r="123" spans="1:16" ht="123">
      <c r="A123" s="59" t="s">
        <v>417</v>
      </c>
      <c r="B123" s="41">
        <v>2567</v>
      </c>
      <c r="C123" s="60" t="s">
        <v>56</v>
      </c>
      <c r="D123" s="41"/>
      <c r="E123" s="41"/>
      <c r="F123" s="41" t="s">
        <v>57</v>
      </c>
      <c r="G123" s="41" t="s">
        <v>58</v>
      </c>
      <c r="H123" s="61" t="s">
        <v>438</v>
      </c>
      <c r="I123" s="78">
        <v>100000</v>
      </c>
      <c r="J123" s="41" t="s">
        <v>623</v>
      </c>
      <c r="K123" s="42" t="s">
        <v>60</v>
      </c>
      <c r="L123" s="42" t="s">
        <v>61</v>
      </c>
      <c r="M123" s="19">
        <v>100000</v>
      </c>
      <c r="N123" s="20">
        <v>100000</v>
      </c>
      <c r="O123" s="23" t="s">
        <v>439</v>
      </c>
      <c r="P123" s="43" t="s">
        <v>133</v>
      </c>
    </row>
    <row r="124" spans="1:16" ht="123">
      <c r="A124" s="59" t="s">
        <v>420</v>
      </c>
      <c r="B124" s="41">
        <v>2567</v>
      </c>
      <c r="C124" s="60" t="s">
        <v>56</v>
      </c>
      <c r="D124" s="41"/>
      <c r="E124" s="41"/>
      <c r="F124" s="41" t="s">
        <v>57</v>
      </c>
      <c r="G124" s="41" t="s">
        <v>58</v>
      </c>
      <c r="H124" s="61" t="s">
        <v>536</v>
      </c>
      <c r="I124" s="78">
        <v>100000</v>
      </c>
      <c r="J124" s="41" t="s">
        <v>281</v>
      </c>
      <c r="K124" s="42" t="s">
        <v>60</v>
      </c>
      <c r="L124" s="42" t="s">
        <v>61</v>
      </c>
      <c r="M124" s="19">
        <v>97500</v>
      </c>
      <c r="N124" s="54">
        <v>97500</v>
      </c>
      <c r="O124" s="58" t="s">
        <v>319</v>
      </c>
      <c r="P124" s="43" t="s">
        <v>133</v>
      </c>
    </row>
    <row r="125" spans="1:16" ht="123">
      <c r="A125" s="59" t="s">
        <v>423</v>
      </c>
      <c r="B125" s="41">
        <v>2567</v>
      </c>
      <c r="C125" s="60" t="s">
        <v>56</v>
      </c>
      <c r="D125" s="41"/>
      <c r="E125" s="41"/>
      <c r="F125" s="41" t="s">
        <v>57</v>
      </c>
      <c r="G125" s="41" t="s">
        <v>58</v>
      </c>
      <c r="H125" s="61" t="s">
        <v>452</v>
      </c>
      <c r="I125" s="78">
        <v>97000</v>
      </c>
      <c r="J125" s="41" t="s">
        <v>623</v>
      </c>
      <c r="K125" s="42" t="s">
        <v>60</v>
      </c>
      <c r="L125" s="42" t="s">
        <v>61</v>
      </c>
      <c r="M125" s="19">
        <v>96300</v>
      </c>
      <c r="N125" s="20">
        <v>96300</v>
      </c>
      <c r="O125" s="21" t="s">
        <v>261</v>
      </c>
      <c r="P125" s="43" t="s">
        <v>133</v>
      </c>
    </row>
    <row r="126" spans="1:16" ht="123">
      <c r="A126" s="59" t="s">
        <v>425</v>
      </c>
      <c r="B126" s="41">
        <v>2567</v>
      </c>
      <c r="C126" s="60" t="s">
        <v>56</v>
      </c>
      <c r="D126" s="41"/>
      <c r="E126" s="41"/>
      <c r="F126" s="41" t="s">
        <v>57</v>
      </c>
      <c r="G126" s="41" t="s">
        <v>58</v>
      </c>
      <c r="H126" s="64" t="s">
        <v>348</v>
      </c>
      <c r="I126" s="81">
        <v>96500</v>
      </c>
      <c r="J126" s="41" t="s">
        <v>623</v>
      </c>
      <c r="K126" s="42" t="s">
        <v>60</v>
      </c>
      <c r="L126" s="42" t="s">
        <v>61</v>
      </c>
      <c r="M126" s="19">
        <v>96300</v>
      </c>
      <c r="N126" s="20">
        <v>96300</v>
      </c>
      <c r="O126" s="21" t="s">
        <v>349</v>
      </c>
      <c r="P126" s="43" t="s">
        <v>133</v>
      </c>
    </row>
    <row r="127" spans="1:16" ht="123">
      <c r="A127" s="59" t="s">
        <v>426</v>
      </c>
      <c r="B127" s="41">
        <v>2567</v>
      </c>
      <c r="C127" s="60" t="s">
        <v>56</v>
      </c>
      <c r="D127" s="41"/>
      <c r="E127" s="41"/>
      <c r="F127" s="41" t="s">
        <v>57</v>
      </c>
      <c r="G127" s="41" t="s">
        <v>58</v>
      </c>
      <c r="H127" s="61" t="s">
        <v>610</v>
      </c>
      <c r="I127" s="27">
        <v>96300</v>
      </c>
      <c r="J127" s="41" t="s">
        <v>281</v>
      </c>
      <c r="K127" s="42" t="s">
        <v>60</v>
      </c>
      <c r="L127" s="42" t="s">
        <v>61</v>
      </c>
      <c r="M127" s="19">
        <v>96300</v>
      </c>
      <c r="N127" s="20">
        <v>96300</v>
      </c>
      <c r="O127" s="23" t="s">
        <v>261</v>
      </c>
      <c r="P127" s="43" t="s">
        <v>133</v>
      </c>
    </row>
    <row r="128" spans="1:16" ht="147.6">
      <c r="A128" s="59" t="s">
        <v>428</v>
      </c>
      <c r="B128" s="41">
        <v>2567</v>
      </c>
      <c r="C128" s="60" t="s">
        <v>56</v>
      </c>
      <c r="D128" s="41"/>
      <c r="E128" s="41"/>
      <c r="F128" s="41" t="s">
        <v>57</v>
      </c>
      <c r="G128" s="41" t="s">
        <v>58</v>
      </c>
      <c r="H128" s="63" t="s">
        <v>128</v>
      </c>
      <c r="I128" s="27">
        <v>96000</v>
      </c>
      <c r="J128" s="41" t="s">
        <v>623</v>
      </c>
      <c r="K128" s="42" t="s">
        <v>60</v>
      </c>
      <c r="L128" s="42" t="s">
        <v>61</v>
      </c>
      <c r="M128" s="19">
        <v>96000</v>
      </c>
      <c r="N128" s="25">
        <v>96000</v>
      </c>
      <c r="O128" s="22" t="s">
        <v>129</v>
      </c>
      <c r="P128" s="43" t="s">
        <v>63</v>
      </c>
    </row>
    <row r="129" spans="1:16" ht="147.6">
      <c r="A129" s="59" t="s">
        <v>431</v>
      </c>
      <c r="B129" s="41">
        <v>2567</v>
      </c>
      <c r="C129" s="60" t="s">
        <v>56</v>
      </c>
      <c r="D129" s="41"/>
      <c r="E129" s="41"/>
      <c r="F129" s="41" t="s">
        <v>57</v>
      </c>
      <c r="G129" s="41" t="s">
        <v>58</v>
      </c>
      <c r="H129" s="61" t="s">
        <v>128</v>
      </c>
      <c r="I129" s="27">
        <v>96000</v>
      </c>
      <c r="J129" s="41" t="s">
        <v>623</v>
      </c>
      <c r="K129" s="42" t="s">
        <v>60</v>
      </c>
      <c r="L129" s="42" t="s">
        <v>61</v>
      </c>
      <c r="M129" s="19">
        <v>96000</v>
      </c>
      <c r="N129" s="20">
        <v>96000</v>
      </c>
      <c r="O129" s="23" t="s">
        <v>412</v>
      </c>
      <c r="P129" s="43" t="s">
        <v>63</v>
      </c>
    </row>
    <row r="130" spans="1:16" ht="123">
      <c r="A130" s="59" t="s">
        <v>434</v>
      </c>
      <c r="B130" s="41">
        <v>2567</v>
      </c>
      <c r="C130" s="60" t="s">
        <v>56</v>
      </c>
      <c r="D130" s="41"/>
      <c r="E130" s="41"/>
      <c r="F130" s="41" t="s">
        <v>57</v>
      </c>
      <c r="G130" s="41" t="s">
        <v>58</v>
      </c>
      <c r="H130" s="61" t="s">
        <v>396</v>
      </c>
      <c r="I130" s="82">
        <v>95000</v>
      </c>
      <c r="J130" s="41" t="s">
        <v>281</v>
      </c>
      <c r="K130" s="42" t="s">
        <v>60</v>
      </c>
      <c r="L130" s="42" t="s">
        <v>61</v>
      </c>
      <c r="M130" s="19">
        <v>93288</v>
      </c>
      <c r="N130" s="20">
        <v>93288</v>
      </c>
      <c r="O130" s="23" t="s">
        <v>397</v>
      </c>
      <c r="P130" s="43" t="s">
        <v>133</v>
      </c>
    </row>
    <row r="131" spans="1:16" ht="123">
      <c r="A131" s="59" t="s">
        <v>437</v>
      </c>
      <c r="B131" s="41">
        <v>2567</v>
      </c>
      <c r="C131" s="60" t="s">
        <v>56</v>
      </c>
      <c r="D131" s="41"/>
      <c r="E131" s="41"/>
      <c r="F131" s="41" t="s">
        <v>57</v>
      </c>
      <c r="G131" s="41" t="s">
        <v>58</v>
      </c>
      <c r="H131" s="61" t="s">
        <v>446</v>
      </c>
      <c r="I131" s="78">
        <v>90000</v>
      </c>
      <c r="J131" s="41" t="s">
        <v>623</v>
      </c>
      <c r="K131" s="42" t="s">
        <v>60</v>
      </c>
      <c r="L131" s="42" t="s">
        <v>61</v>
      </c>
      <c r="M131" s="19">
        <v>89756.95</v>
      </c>
      <c r="N131" s="20">
        <v>89756.95</v>
      </c>
      <c r="O131" s="21" t="s">
        <v>307</v>
      </c>
      <c r="P131" s="43" t="s">
        <v>133</v>
      </c>
    </row>
    <row r="132" spans="1:16" ht="123">
      <c r="A132" s="59" t="s">
        <v>440</v>
      </c>
      <c r="B132" s="41">
        <v>2567</v>
      </c>
      <c r="C132" s="60" t="s">
        <v>56</v>
      </c>
      <c r="D132" s="41"/>
      <c r="E132" s="41"/>
      <c r="F132" s="41" t="s">
        <v>57</v>
      </c>
      <c r="G132" s="41" t="s">
        <v>58</v>
      </c>
      <c r="H132" s="61" t="s">
        <v>443</v>
      </c>
      <c r="I132" s="78">
        <v>85000</v>
      </c>
      <c r="J132" s="41" t="s">
        <v>623</v>
      </c>
      <c r="K132" s="42" t="s">
        <v>60</v>
      </c>
      <c r="L132" s="42" t="s">
        <v>61</v>
      </c>
      <c r="M132" s="19">
        <v>84530</v>
      </c>
      <c r="N132" s="20">
        <v>84530</v>
      </c>
      <c r="O132" s="21" t="s">
        <v>444</v>
      </c>
      <c r="P132" s="43" t="s">
        <v>133</v>
      </c>
    </row>
    <row r="133" spans="1:16" ht="123">
      <c r="A133" s="59" t="s">
        <v>442</v>
      </c>
      <c r="B133" s="41">
        <v>2567</v>
      </c>
      <c r="C133" s="60" t="s">
        <v>56</v>
      </c>
      <c r="D133" s="41"/>
      <c r="E133" s="41"/>
      <c r="F133" s="41" t="s">
        <v>57</v>
      </c>
      <c r="G133" s="41" t="s">
        <v>58</v>
      </c>
      <c r="H133" s="31" t="s">
        <v>266</v>
      </c>
      <c r="I133" s="78">
        <v>82176</v>
      </c>
      <c r="J133" s="41" t="s">
        <v>623</v>
      </c>
      <c r="K133" s="42" t="s">
        <v>60</v>
      </c>
      <c r="L133" s="42" t="s">
        <v>61</v>
      </c>
      <c r="M133" s="19">
        <v>82176</v>
      </c>
      <c r="N133" s="20">
        <v>82176</v>
      </c>
      <c r="O133" s="30" t="s">
        <v>237</v>
      </c>
      <c r="P133" s="43" t="s">
        <v>133</v>
      </c>
    </row>
    <row r="134" spans="1:16" ht="123">
      <c r="A134" s="59" t="s">
        <v>445</v>
      </c>
      <c r="B134" s="41">
        <v>2567</v>
      </c>
      <c r="C134" s="60" t="s">
        <v>56</v>
      </c>
      <c r="D134" s="41"/>
      <c r="E134" s="41"/>
      <c r="F134" s="41" t="s">
        <v>57</v>
      </c>
      <c r="G134" s="41" t="s">
        <v>58</v>
      </c>
      <c r="H134" s="61" t="s">
        <v>523</v>
      </c>
      <c r="I134" s="78">
        <v>80000</v>
      </c>
      <c r="J134" s="41" t="s">
        <v>623</v>
      </c>
      <c r="K134" s="42" t="s">
        <v>60</v>
      </c>
      <c r="L134" s="42" t="s">
        <v>61</v>
      </c>
      <c r="M134" s="19">
        <v>80000</v>
      </c>
      <c r="N134" s="20">
        <v>80000</v>
      </c>
      <c r="O134" s="23" t="s">
        <v>524</v>
      </c>
      <c r="P134" s="43" t="s">
        <v>133</v>
      </c>
    </row>
    <row r="135" spans="1:16" ht="123">
      <c r="A135" s="59" t="s">
        <v>447</v>
      </c>
      <c r="B135" s="41">
        <v>2567</v>
      </c>
      <c r="C135" s="60" t="s">
        <v>56</v>
      </c>
      <c r="D135" s="41"/>
      <c r="E135" s="41"/>
      <c r="F135" s="41" t="s">
        <v>57</v>
      </c>
      <c r="G135" s="41" t="s">
        <v>58</v>
      </c>
      <c r="H135" s="61" t="s">
        <v>450</v>
      </c>
      <c r="I135" s="78">
        <v>75000</v>
      </c>
      <c r="J135" s="41" t="s">
        <v>623</v>
      </c>
      <c r="K135" s="42" t="s">
        <v>60</v>
      </c>
      <c r="L135" s="42" t="s">
        <v>61</v>
      </c>
      <c r="M135" s="19">
        <v>74900</v>
      </c>
      <c r="N135" s="20">
        <v>74900</v>
      </c>
      <c r="O135" s="21" t="s">
        <v>278</v>
      </c>
      <c r="P135" s="43" t="s">
        <v>133</v>
      </c>
    </row>
    <row r="136" spans="1:16" ht="123">
      <c r="A136" s="59" t="s">
        <v>449</v>
      </c>
      <c r="B136" s="41">
        <v>2567</v>
      </c>
      <c r="C136" s="60" t="s">
        <v>56</v>
      </c>
      <c r="D136" s="41"/>
      <c r="E136" s="41"/>
      <c r="F136" s="41" t="s">
        <v>57</v>
      </c>
      <c r="G136" s="41" t="s">
        <v>58</v>
      </c>
      <c r="H136" s="31" t="s">
        <v>239</v>
      </c>
      <c r="I136" s="78">
        <v>70000</v>
      </c>
      <c r="J136" s="41" t="s">
        <v>623</v>
      </c>
      <c r="K136" s="42" t="s">
        <v>60</v>
      </c>
      <c r="L136" s="42" t="s">
        <v>61</v>
      </c>
      <c r="M136" s="19">
        <v>60380</v>
      </c>
      <c r="N136" s="20">
        <v>60380</v>
      </c>
      <c r="O136" s="30" t="s">
        <v>240</v>
      </c>
      <c r="P136" s="43" t="s">
        <v>133</v>
      </c>
    </row>
    <row r="137" spans="1:16" ht="123">
      <c r="A137" s="59" t="s">
        <v>451</v>
      </c>
      <c r="B137" s="41">
        <v>2567</v>
      </c>
      <c r="C137" s="60" t="s">
        <v>56</v>
      </c>
      <c r="D137" s="41"/>
      <c r="E137" s="41"/>
      <c r="F137" s="41" t="s">
        <v>57</v>
      </c>
      <c r="G137" s="41" t="s">
        <v>58</v>
      </c>
      <c r="H137" s="30" t="s">
        <v>458</v>
      </c>
      <c r="I137" s="78">
        <v>70000</v>
      </c>
      <c r="J137" s="41" t="s">
        <v>623</v>
      </c>
      <c r="K137" s="42" t="s">
        <v>60</v>
      </c>
      <c r="L137" s="42" t="s">
        <v>61</v>
      </c>
      <c r="M137" s="19">
        <v>69817.5</v>
      </c>
      <c r="N137" s="20">
        <v>69817.5</v>
      </c>
      <c r="O137" s="23" t="s">
        <v>459</v>
      </c>
      <c r="P137" s="43" t="s">
        <v>133</v>
      </c>
    </row>
    <row r="138" spans="1:16" ht="123">
      <c r="A138" s="59" t="s">
        <v>453</v>
      </c>
      <c r="B138" s="41">
        <v>2567</v>
      </c>
      <c r="C138" s="60" t="s">
        <v>56</v>
      </c>
      <c r="D138" s="41"/>
      <c r="E138" s="41"/>
      <c r="F138" s="41" t="s">
        <v>57</v>
      </c>
      <c r="G138" s="41" t="s">
        <v>58</v>
      </c>
      <c r="H138" s="61" t="s">
        <v>590</v>
      </c>
      <c r="I138" s="78">
        <v>67000</v>
      </c>
      <c r="J138" s="41" t="s">
        <v>623</v>
      </c>
      <c r="K138" s="42" t="s">
        <v>60</v>
      </c>
      <c r="L138" s="42" t="s">
        <v>61</v>
      </c>
      <c r="M138" s="19">
        <v>66740</v>
      </c>
      <c r="N138" s="20">
        <v>66740</v>
      </c>
      <c r="O138" s="30" t="s">
        <v>248</v>
      </c>
      <c r="P138" s="43" t="s">
        <v>133</v>
      </c>
    </row>
    <row r="139" spans="1:16" ht="123">
      <c r="A139" s="59" t="s">
        <v>457</v>
      </c>
      <c r="B139" s="41">
        <v>2567</v>
      </c>
      <c r="C139" s="60" t="s">
        <v>56</v>
      </c>
      <c r="D139" s="41"/>
      <c r="E139" s="41"/>
      <c r="F139" s="41" t="s">
        <v>57</v>
      </c>
      <c r="G139" s="41" t="s">
        <v>58</v>
      </c>
      <c r="H139" s="64" t="s">
        <v>326</v>
      </c>
      <c r="I139" s="78">
        <v>60000</v>
      </c>
      <c r="J139" s="41" t="s">
        <v>281</v>
      </c>
      <c r="K139" s="42" t="s">
        <v>60</v>
      </c>
      <c r="L139" s="42" t="s">
        <v>61</v>
      </c>
      <c r="M139" s="19">
        <v>57780</v>
      </c>
      <c r="N139" s="20">
        <v>57780</v>
      </c>
      <c r="O139" s="21" t="s">
        <v>327</v>
      </c>
      <c r="P139" s="43" t="s">
        <v>133</v>
      </c>
    </row>
    <row r="140" spans="1:16" ht="123">
      <c r="A140" s="59" t="s">
        <v>460</v>
      </c>
      <c r="B140" s="41">
        <v>2567</v>
      </c>
      <c r="C140" s="60" t="s">
        <v>56</v>
      </c>
      <c r="D140" s="41"/>
      <c r="E140" s="41"/>
      <c r="F140" s="41" t="s">
        <v>57</v>
      </c>
      <c r="G140" s="41" t="s">
        <v>58</v>
      </c>
      <c r="H140" s="61" t="s">
        <v>575</v>
      </c>
      <c r="I140" s="78">
        <v>60000</v>
      </c>
      <c r="J140" s="41" t="s">
        <v>623</v>
      </c>
      <c r="K140" s="42" t="s">
        <v>60</v>
      </c>
      <c r="L140" s="42" t="s">
        <v>61</v>
      </c>
      <c r="M140" s="19">
        <v>59000</v>
      </c>
      <c r="N140" s="20">
        <v>59000</v>
      </c>
      <c r="O140" s="23" t="s">
        <v>576</v>
      </c>
      <c r="P140" s="43" t="s">
        <v>133</v>
      </c>
    </row>
    <row r="141" spans="1:16" ht="123">
      <c r="A141" s="59" t="s">
        <v>463</v>
      </c>
      <c r="B141" s="41">
        <v>2567</v>
      </c>
      <c r="C141" s="60" t="s">
        <v>56</v>
      </c>
      <c r="D141" s="41"/>
      <c r="E141" s="41"/>
      <c r="F141" s="41" t="s">
        <v>57</v>
      </c>
      <c r="G141" s="41" t="s">
        <v>58</v>
      </c>
      <c r="H141" s="61" t="s">
        <v>592</v>
      </c>
      <c r="I141" s="78">
        <v>60000</v>
      </c>
      <c r="J141" s="41" t="s">
        <v>623</v>
      </c>
      <c r="K141" s="42" t="s">
        <v>60</v>
      </c>
      <c r="L141" s="42" t="s">
        <v>61</v>
      </c>
      <c r="M141" s="19">
        <v>60000</v>
      </c>
      <c r="N141" s="20">
        <v>60000</v>
      </c>
      <c r="O141" s="23" t="s">
        <v>593</v>
      </c>
      <c r="P141" s="43" t="s">
        <v>133</v>
      </c>
    </row>
    <row r="142" spans="1:16" ht="123">
      <c r="A142" s="59" t="s">
        <v>466</v>
      </c>
      <c r="B142" s="41">
        <v>2567</v>
      </c>
      <c r="C142" s="60" t="s">
        <v>56</v>
      </c>
      <c r="D142" s="41"/>
      <c r="E142" s="41"/>
      <c r="F142" s="41" t="s">
        <v>57</v>
      </c>
      <c r="G142" s="41" t="s">
        <v>58</v>
      </c>
      <c r="H142" s="64" t="s">
        <v>340</v>
      </c>
      <c r="I142" s="78">
        <v>59000</v>
      </c>
      <c r="J142" s="41" t="s">
        <v>623</v>
      </c>
      <c r="K142" s="42" t="s">
        <v>60</v>
      </c>
      <c r="L142" s="42" t="s">
        <v>61</v>
      </c>
      <c r="M142" s="19">
        <v>59000</v>
      </c>
      <c r="N142" s="20">
        <v>59000</v>
      </c>
      <c r="O142" s="21" t="s">
        <v>319</v>
      </c>
      <c r="P142" s="43" t="s">
        <v>133</v>
      </c>
    </row>
    <row r="143" spans="1:16" ht="123">
      <c r="A143" s="59" t="s">
        <v>470</v>
      </c>
      <c r="B143" s="41">
        <v>2567</v>
      </c>
      <c r="C143" s="60" t="s">
        <v>56</v>
      </c>
      <c r="D143" s="41"/>
      <c r="E143" s="41"/>
      <c r="F143" s="41" t="s">
        <v>57</v>
      </c>
      <c r="G143" s="41" t="s">
        <v>58</v>
      </c>
      <c r="H143" s="64" t="s">
        <v>338</v>
      </c>
      <c r="I143" s="78">
        <v>55600</v>
      </c>
      <c r="J143" s="41" t="s">
        <v>623</v>
      </c>
      <c r="K143" s="42" t="s">
        <v>60</v>
      </c>
      <c r="L143" s="42" t="s">
        <v>61</v>
      </c>
      <c r="M143" s="27">
        <v>55600</v>
      </c>
      <c r="N143" s="20">
        <v>55660</v>
      </c>
      <c r="O143" s="21" t="s">
        <v>327</v>
      </c>
      <c r="P143" s="43" t="s">
        <v>133</v>
      </c>
    </row>
    <row r="144" spans="1:16" ht="123">
      <c r="A144" s="59" t="s">
        <v>473</v>
      </c>
      <c r="B144" s="41">
        <v>2567</v>
      </c>
      <c r="C144" s="60" t="s">
        <v>56</v>
      </c>
      <c r="D144" s="41"/>
      <c r="E144" s="41"/>
      <c r="F144" s="41" t="s">
        <v>57</v>
      </c>
      <c r="G144" s="41" t="s">
        <v>58</v>
      </c>
      <c r="H144" s="55" t="s">
        <v>138</v>
      </c>
      <c r="I144" s="78">
        <v>55000</v>
      </c>
      <c r="J144" s="41" t="s">
        <v>623</v>
      </c>
      <c r="K144" s="42" t="s">
        <v>60</v>
      </c>
      <c r="L144" s="42" t="s">
        <v>61</v>
      </c>
      <c r="M144" s="19">
        <v>52965</v>
      </c>
      <c r="N144" s="54">
        <v>52965</v>
      </c>
      <c r="O144" s="58" t="s">
        <v>139</v>
      </c>
      <c r="P144" s="43" t="s">
        <v>133</v>
      </c>
    </row>
    <row r="145" spans="1:16" ht="123">
      <c r="A145" s="59" t="s">
        <v>478</v>
      </c>
      <c r="B145" s="41">
        <v>2567</v>
      </c>
      <c r="C145" s="60" t="s">
        <v>56</v>
      </c>
      <c r="D145" s="41"/>
      <c r="E145" s="41"/>
      <c r="F145" s="41" t="s">
        <v>57</v>
      </c>
      <c r="G145" s="41" t="s">
        <v>58</v>
      </c>
      <c r="H145" s="64" t="s">
        <v>293</v>
      </c>
      <c r="I145" s="78">
        <v>54205</v>
      </c>
      <c r="J145" s="41" t="s">
        <v>623</v>
      </c>
      <c r="K145" s="42" t="s">
        <v>60</v>
      </c>
      <c r="L145" s="42" t="s">
        <v>61</v>
      </c>
      <c r="M145" s="27">
        <v>54205</v>
      </c>
      <c r="N145" s="20">
        <v>54205</v>
      </c>
      <c r="O145" s="21" t="s">
        <v>291</v>
      </c>
      <c r="P145" s="43" t="s">
        <v>133</v>
      </c>
    </row>
    <row r="146" spans="1:16" ht="123">
      <c r="A146" s="59" t="s">
        <v>481</v>
      </c>
      <c r="B146" s="41">
        <v>2567</v>
      </c>
      <c r="C146" s="60" t="s">
        <v>56</v>
      </c>
      <c r="D146" s="41"/>
      <c r="E146" s="41"/>
      <c r="F146" s="41" t="s">
        <v>57</v>
      </c>
      <c r="G146" s="41" t="s">
        <v>58</v>
      </c>
      <c r="H146" s="61" t="s">
        <v>150</v>
      </c>
      <c r="I146" s="78">
        <v>52000</v>
      </c>
      <c r="J146" s="41" t="s">
        <v>623</v>
      </c>
      <c r="K146" s="42" t="s">
        <v>60</v>
      </c>
      <c r="L146" s="42" t="s">
        <v>61</v>
      </c>
      <c r="M146" s="76">
        <v>51360</v>
      </c>
      <c r="N146" s="54">
        <v>51360</v>
      </c>
      <c r="O146" s="58" t="s">
        <v>151</v>
      </c>
      <c r="P146" s="43" t="s">
        <v>133</v>
      </c>
    </row>
    <row r="147" spans="1:16" ht="123">
      <c r="A147" s="59" t="s">
        <v>483</v>
      </c>
      <c r="B147" s="41">
        <v>2567</v>
      </c>
      <c r="C147" s="60" t="s">
        <v>56</v>
      </c>
      <c r="D147" s="41"/>
      <c r="E147" s="41"/>
      <c r="F147" s="41" t="s">
        <v>57</v>
      </c>
      <c r="G147" s="41" t="s">
        <v>58</v>
      </c>
      <c r="H147" s="64" t="s">
        <v>335</v>
      </c>
      <c r="I147" s="78">
        <v>51800</v>
      </c>
      <c r="J147" s="41" t="s">
        <v>623</v>
      </c>
      <c r="K147" s="42" t="s">
        <v>60</v>
      </c>
      <c r="L147" s="42" t="s">
        <v>61</v>
      </c>
      <c r="M147" s="19">
        <v>51800</v>
      </c>
      <c r="N147" s="20">
        <v>51800</v>
      </c>
      <c r="O147" s="21" t="s">
        <v>336</v>
      </c>
      <c r="P147" s="43" t="s">
        <v>133</v>
      </c>
    </row>
    <row r="148" spans="1:16" ht="123">
      <c r="A148" s="59" t="s">
        <v>485</v>
      </c>
      <c r="B148" s="41">
        <v>2567</v>
      </c>
      <c r="C148" s="60" t="s">
        <v>56</v>
      </c>
      <c r="D148" s="41"/>
      <c r="E148" s="41"/>
      <c r="F148" s="41" t="s">
        <v>57</v>
      </c>
      <c r="G148" s="41" t="s">
        <v>58</v>
      </c>
      <c r="H148" s="61" t="s">
        <v>569</v>
      </c>
      <c r="I148" s="78">
        <v>51500</v>
      </c>
      <c r="J148" s="41" t="s">
        <v>623</v>
      </c>
      <c r="K148" s="42" t="s">
        <v>60</v>
      </c>
      <c r="L148" s="42" t="s">
        <v>61</v>
      </c>
      <c r="M148" s="19">
        <v>51360</v>
      </c>
      <c r="N148" s="20">
        <v>51360</v>
      </c>
      <c r="O148" s="30" t="s">
        <v>163</v>
      </c>
      <c r="P148" s="43" t="s">
        <v>133</v>
      </c>
    </row>
    <row r="149" spans="1:16" ht="123">
      <c r="A149" s="59" t="s">
        <v>487</v>
      </c>
      <c r="B149" s="41">
        <v>2567</v>
      </c>
      <c r="C149" s="60" t="s">
        <v>56</v>
      </c>
      <c r="D149" s="41"/>
      <c r="E149" s="41"/>
      <c r="F149" s="41" t="s">
        <v>57</v>
      </c>
      <c r="G149" s="41" t="s">
        <v>58</v>
      </c>
      <c r="H149" s="63" t="s">
        <v>144</v>
      </c>
      <c r="I149" s="78">
        <v>50000</v>
      </c>
      <c r="J149" s="41" t="s">
        <v>623</v>
      </c>
      <c r="K149" s="42" t="s">
        <v>60</v>
      </c>
      <c r="L149" s="42" t="s">
        <v>61</v>
      </c>
      <c r="M149" s="19">
        <v>45800</v>
      </c>
      <c r="N149" s="54">
        <v>45800</v>
      </c>
      <c r="O149" s="58" t="s">
        <v>145</v>
      </c>
      <c r="P149" s="43" t="s">
        <v>133</v>
      </c>
    </row>
    <row r="150" spans="1:16" ht="123">
      <c r="A150" s="59" t="s">
        <v>490</v>
      </c>
      <c r="B150" s="41">
        <v>2567</v>
      </c>
      <c r="C150" s="60" t="s">
        <v>56</v>
      </c>
      <c r="D150" s="41"/>
      <c r="E150" s="41"/>
      <c r="F150" s="41" t="s">
        <v>57</v>
      </c>
      <c r="G150" s="41" t="s">
        <v>58</v>
      </c>
      <c r="H150" s="61" t="s">
        <v>407</v>
      </c>
      <c r="I150" s="78">
        <v>50000</v>
      </c>
      <c r="J150" s="41" t="s">
        <v>623</v>
      </c>
      <c r="K150" s="42" t="s">
        <v>60</v>
      </c>
      <c r="L150" s="42" t="s">
        <v>61</v>
      </c>
      <c r="M150" s="19">
        <v>49220</v>
      </c>
      <c r="N150" s="20">
        <v>49220</v>
      </c>
      <c r="O150" s="23" t="s">
        <v>163</v>
      </c>
      <c r="P150" s="43" t="s">
        <v>133</v>
      </c>
    </row>
    <row r="151" spans="1:16" ht="123">
      <c r="A151" s="59" t="s">
        <v>494</v>
      </c>
      <c r="B151" s="41">
        <v>2567</v>
      </c>
      <c r="C151" s="60" t="s">
        <v>56</v>
      </c>
      <c r="D151" s="41"/>
      <c r="E151" s="41"/>
      <c r="F151" s="41" t="s">
        <v>57</v>
      </c>
      <c r="G151" s="41" t="s">
        <v>58</v>
      </c>
      <c r="H151" s="68" t="s">
        <v>558</v>
      </c>
      <c r="I151" s="80">
        <v>50000</v>
      </c>
      <c r="J151" s="41" t="s">
        <v>623</v>
      </c>
      <c r="K151" s="42" t="s">
        <v>60</v>
      </c>
      <c r="L151" s="42" t="s">
        <v>61</v>
      </c>
      <c r="M151" s="24">
        <v>50000</v>
      </c>
      <c r="N151" s="25">
        <v>50000</v>
      </c>
      <c r="O151" s="26" t="s">
        <v>559</v>
      </c>
      <c r="P151" s="43" t="s">
        <v>133</v>
      </c>
    </row>
    <row r="152" spans="1:16" ht="123">
      <c r="A152" s="59" t="s">
        <v>496</v>
      </c>
      <c r="B152" s="41">
        <v>2567</v>
      </c>
      <c r="C152" s="60" t="s">
        <v>56</v>
      </c>
      <c r="D152" s="41"/>
      <c r="E152" s="41"/>
      <c r="F152" s="41" t="s">
        <v>57</v>
      </c>
      <c r="G152" s="41" t="s">
        <v>58</v>
      </c>
      <c r="H152" s="61" t="s">
        <v>486</v>
      </c>
      <c r="I152" s="78">
        <v>49000</v>
      </c>
      <c r="J152" s="41" t="s">
        <v>623</v>
      </c>
      <c r="K152" s="42" t="s">
        <v>60</v>
      </c>
      <c r="L152" s="42" t="s">
        <v>61</v>
      </c>
      <c r="M152" s="19">
        <v>49000</v>
      </c>
      <c r="N152" s="20">
        <v>49000</v>
      </c>
      <c r="O152" s="30" t="s">
        <v>248</v>
      </c>
      <c r="P152" s="43" t="s">
        <v>133</v>
      </c>
    </row>
    <row r="153" spans="1:16" ht="123">
      <c r="A153" s="59" t="s">
        <v>499</v>
      </c>
      <c r="B153" s="41">
        <v>2567</v>
      </c>
      <c r="C153" s="60" t="s">
        <v>56</v>
      </c>
      <c r="D153" s="41"/>
      <c r="E153" s="41"/>
      <c r="F153" s="41" t="s">
        <v>57</v>
      </c>
      <c r="G153" s="41" t="s">
        <v>58</v>
      </c>
      <c r="H153" s="64" t="s">
        <v>180</v>
      </c>
      <c r="I153" s="78">
        <v>46500</v>
      </c>
      <c r="J153" s="41" t="s">
        <v>623</v>
      </c>
      <c r="K153" s="42" t="s">
        <v>60</v>
      </c>
      <c r="L153" s="42" t="s">
        <v>61</v>
      </c>
      <c r="M153" s="19">
        <v>46010</v>
      </c>
      <c r="N153" s="20">
        <v>46010</v>
      </c>
      <c r="O153" s="21" t="s">
        <v>181</v>
      </c>
      <c r="P153" s="43" t="s">
        <v>133</v>
      </c>
    </row>
    <row r="154" spans="1:16" ht="163.5" customHeight="1">
      <c r="A154" s="59" t="s">
        <v>502</v>
      </c>
      <c r="B154" s="41">
        <v>2567</v>
      </c>
      <c r="C154" s="60" t="s">
        <v>56</v>
      </c>
      <c r="D154" s="41"/>
      <c r="E154" s="41"/>
      <c r="F154" s="41" t="s">
        <v>57</v>
      </c>
      <c r="G154" s="41" t="s">
        <v>58</v>
      </c>
      <c r="H154" s="61" t="s">
        <v>448</v>
      </c>
      <c r="I154" s="78">
        <v>46000</v>
      </c>
      <c r="J154" s="41" t="s">
        <v>623</v>
      </c>
      <c r="K154" s="42" t="s">
        <v>60</v>
      </c>
      <c r="L154" s="42" t="s">
        <v>61</v>
      </c>
      <c r="M154" s="19">
        <v>45742.5</v>
      </c>
      <c r="N154" s="20">
        <v>45742.5</v>
      </c>
      <c r="O154" s="23" t="s">
        <v>400</v>
      </c>
      <c r="P154" s="43" t="s">
        <v>133</v>
      </c>
    </row>
    <row r="155" spans="1:16" ht="123">
      <c r="A155" s="59" t="s">
        <v>506</v>
      </c>
      <c r="B155" s="41">
        <v>2567</v>
      </c>
      <c r="C155" s="60" t="s">
        <v>56</v>
      </c>
      <c r="D155" s="41"/>
      <c r="E155" s="41"/>
      <c r="F155" s="41" t="s">
        <v>57</v>
      </c>
      <c r="G155" s="41" t="s">
        <v>58</v>
      </c>
      <c r="H155" s="61" t="s">
        <v>131</v>
      </c>
      <c r="I155" s="78">
        <v>45000</v>
      </c>
      <c r="J155" s="41" t="s">
        <v>623</v>
      </c>
      <c r="K155" s="42" t="s">
        <v>60</v>
      </c>
      <c r="L155" s="42" t="s">
        <v>61</v>
      </c>
      <c r="M155" s="19">
        <v>42800</v>
      </c>
      <c r="N155" s="54">
        <v>42800</v>
      </c>
      <c r="O155" s="58" t="s">
        <v>132</v>
      </c>
      <c r="P155" s="75" t="s">
        <v>133</v>
      </c>
    </row>
    <row r="156" spans="1:16" ht="123">
      <c r="A156" s="59" t="s">
        <v>510</v>
      </c>
      <c r="B156" s="41">
        <v>2567</v>
      </c>
      <c r="C156" s="60" t="s">
        <v>56</v>
      </c>
      <c r="D156" s="41"/>
      <c r="E156" s="41"/>
      <c r="F156" s="41" t="s">
        <v>57</v>
      </c>
      <c r="G156" s="41" t="s">
        <v>58</v>
      </c>
      <c r="H156" s="64" t="s">
        <v>303</v>
      </c>
      <c r="I156" s="78">
        <v>45000</v>
      </c>
      <c r="J156" s="41" t="s">
        <v>623</v>
      </c>
      <c r="K156" s="42" t="s">
        <v>60</v>
      </c>
      <c r="L156" s="42" t="s">
        <v>61</v>
      </c>
      <c r="M156" s="19">
        <v>44940</v>
      </c>
      <c r="N156" s="20">
        <v>44940</v>
      </c>
      <c r="O156" s="21" t="s">
        <v>304</v>
      </c>
      <c r="P156" s="43" t="s">
        <v>133</v>
      </c>
    </row>
    <row r="157" spans="1:16" ht="123">
      <c r="A157" s="91" t="s">
        <v>514</v>
      </c>
      <c r="B157" s="41">
        <v>2567</v>
      </c>
      <c r="C157" s="60" t="s">
        <v>56</v>
      </c>
      <c r="D157" s="41"/>
      <c r="E157" s="41"/>
      <c r="F157" s="41" t="s">
        <v>57</v>
      </c>
      <c r="G157" s="41" t="s">
        <v>58</v>
      </c>
      <c r="H157" s="61" t="s">
        <v>399</v>
      </c>
      <c r="I157" s="78">
        <v>45000</v>
      </c>
      <c r="J157" s="41" t="s">
        <v>623</v>
      </c>
      <c r="K157" s="42" t="s">
        <v>60</v>
      </c>
      <c r="L157" s="42" t="s">
        <v>61</v>
      </c>
      <c r="M157" s="19">
        <v>44940</v>
      </c>
      <c r="N157" s="20">
        <v>44940</v>
      </c>
      <c r="O157" s="23" t="s">
        <v>400</v>
      </c>
      <c r="P157" s="43" t="s">
        <v>133</v>
      </c>
    </row>
    <row r="158" spans="1:16" ht="123">
      <c r="A158" s="59" t="s">
        <v>518</v>
      </c>
      <c r="B158" s="41">
        <v>2567</v>
      </c>
      <c r="C158" s="60" t="s">
        <v>56</v>
      </c>
      <c r="D158" s="41"/>
      <c r="E158" s="41"/>
      <c r="F158" s="41" t="s">
        <v>57</v>
      </c>
      <c r="G158" s="41" t="s">
        <v>58</v>
      </c>
      <c r="H158" s="61" t="s">
        <v>424</v>
      </c>
      <c r="I158" s="78">
        <v>45000</v>
      </c>
      <c r="J158" s="41" t="s">
        <v>623</v>
      </c>
      <c r="K158" s="42" t="s">
        <v>60</v>
      </c>
      <c r="L158" s="42" t="s">
        <v>61</v>
      </c>
      <c r="M158" s="19">
        <v>44824</v>
      </c>
      <c r="N158" s="20">
        <v>44824</v>
      </c>
      <c r="O158" s="21" t="s">
        <v>291</v>
      </c>
      <c r="P158" s="43" t="s">
        <v>133</v>
      </c>
    </row>
    <row r="159" spans="1:16" ht="123">
      <c r="A159" s="59" t="s">
        <v>520</v>
      </c>
      <c r="B159" s="41">
        <v>2567</v>
      </c>
      <c r="C159" s="60" t="s">
        <v>56</v>
      </c>
      <c r="D159" s="41"/>
      <c r="E159" s="41"/>
      <c r="F159" s="41" t="s">
        <v>57</v>
      </c>
      <c r="G159" s="41" t="s">
        <v>58</v>
      </c>
      <c r="H159" s="64" t="s">
        <v>321</v>
      </c>
      <c r="I159" s="78">
        <v>44098.65</v>
      </c>
      <c r="J159" s="41" t="s">
        <v>623</v>
      </c>
      <c r="K159" s="42" t="s">
        <v>60</v>
      </c>
      <c r="L159" s="42" t="s">
        <v>61</v>
      </c>
      <c r="M159" s="19">
        <v>45000</v>
      </c>
      <c r="N159" s="78">
        <v>44098.65</v>
      </c>
      <c r="O159" s="21" t="s">
        <v>307</v>
      </c>
      <c r="P159" s="43" t="s">
        <v>133</v>
      </c>
    </row>
    <row r="160" spans="1:16" ht="123">
      <c r="A160" s="59" t="s">
        <v>522</v>
      </c>
      <c r="B160" s="41">
        <v>2567</v>
      </c>
      <c r="C160" s="60" t="s">
        <v>56</v>
      </c>
      <c r="D160" s="41"/>
      <c r="E160" s="41"/>
      <c r="F160" s="41" t="s">
        <v>57</v>
      </c>
      <c r="G160" s="41" t="s">
        <v>58</v>
      </c>
      <c r="H160" s="61" t="s">
        <v>573</v>
      </c>
      <c r="I160" s="78">
        <v>42000</v>
      </c>
      <c r="J160" s="41" t="s">
        <v>623</v>
      </c>
      <c r="K160" s="42" t="s">
        <v>60</v>
      </c>
      <c r="L160" s="42" t="s">
        <v>61</v>
      </c>
      <c r="M160" s="19">
        <v>41309.49</v>
      </c>
      <c r="N160" s="20">
        <v>41309.49</v>
      </c>
      <c r="O160" s="21" t="s">
        <v>307</v>
      </c>
      <c r="P160" s="43" t="s">
        <v>133</v>
      </c>
    </row>
    <row r="161" spans="1:16" ht="123">
      <c r="A161" s="59" t="s">
        <v>525</v>
      </c>
      <c r="B161" s="41">
        <v>2567</v>
      </c>
      <c r="C161" s="60" t="s">
        <v>56</v>
      </c>
      <c r="D161" s="41"/>
      <c r="E161" s="41"/>
      <c r="F161" s="41" t="s">
        <v>57</v>
      </c>
      <c r="G161" s="41" t="s">
        <v>58</v>
      </c>
      <c r="H161" s="64" t="s">
        <v>315</v>
      </c>
      <c r="I161" s="78">
        <v>41800</v>
      </c>
      <c r="J161" s="41" t="s">
        <v>623</v>
      </c>
      <c r="K161" s="42" t="s">
        <v>60</v>
      </c>
      <c r="L161" s="42" t="s">
        <v>61</v>
      </c>
      <c r="M161" s="19">
        <v>41800</v>
      </c>
      <c r="N161" s="20">
        <v>41800</v>
      </c>
      <c r="O161" s="21" t="s">
        <v>316</v>
      </c>
      <c r="P161" s="43" t="s">
        <v>133</v>
      </c>
    </row>
    <row r="162" spans="1:16" ht="123">
      <c r="A162" s="59" t="s">
        <v>528</v>
      </c>
      <c r="B162" s="41">
        <v>2567</v>
      </c>
      <c r="C162" s="60" t="s">
        <v>56</v>
      </c>
      <c r="D162" s="41"/>
      <c r="E162" s="41"/>
      <c r="F162" s="41" t="s">
        <v>57</v>
      </c>
      <c r="G162" s="41" t="s">
        <v>58</v>
      </c>
      <c r="H162" s="64" t="s">
        <v>318</v>
      </c>
      <c r="I162" s="78">
        <v>38500</v>
      </c>
      <c r="J162" s="41" t="s">
        <v>623</v>
      </c>
      <c r="K162" s="42" t="s">
        <v>60</v>
      </c>
      <c r="L162" s="42" t="s">
        <v>61</v>
      </c>
      <c r="M162" s="19">
        <v>38500</v>
      </c>
      <c r="N162" s="20">
        <v>38500</v>
      </c>
      <c r="O162" s="21" t="s">
        <v>319</v>
      </c>
      <c r="P162" s="43" t="s">
        <v>133</v>
      </c>
    </row>
    <row r="163" spans="1:16" ht="123">
      <c r="A163" s="59" t="s">
        <v>531</v>
      </c>
      <c r="B163" s="41">
        <v>2567</v>
      </c>
      <c r="C163" s="60" t="s">
        <v>56</v>
      </c>
      <c r="D163" s="41"/>
      <c r="E163" s="41"/>
      <c r="F163" s="41" t="s">
        <v>57</v>
      </c>
      <c r="G163" s="41" t="s">
        <v>58</v>
      </c>
      <c r="H163" s="64" t="s">
        <v>253</v>
      </c>
      <c r="I163" s="78">
        <v>38000</v>
      </c>
      <c r="J163" s="41" t="s">
        <v>623</v>
      </c>
      <c r="K163" s="42" t="s">
        <v>60</v>
      </c>
      <c r="L163" s="42" t="s">
        <v>61</v>
      </c>
      <c r="M163" s="19">
        <v>38000</v>
      </c>
      <c r="N163" s="25">
        <v>38000</v>
      </c>
      <c r="O163" s="22" t="s">
        <v>254</v>
      </c>
      <c r="P163" s="43" t="s">
        <v>133</v>
      </c>
    </row>
    <row r="164" spans="1:16" ht="147.6">
      <c r="A164" s="59" t="s">
        <v>535</v>
      </c>
      <c r="B164" s="41">
        <v>2567</v>
      </c>
      <c r="C164" s="60" t="s">
        <v>56</v>
      </c>
      <c r="D164" s="41"/>
      <c r="E164" s="41"/>
      <c r="F164" s="41" t="s">
        <v>57</v>
      </c>
      <c r="G164" s="41" t="s">
        <v>58</v>
      </c>
      <c r="H164" s="61" t="s">
        <v>548</v>
      </c>
      <c r="I164" s="78">
        <v>36000</v>
      </c>
      <c r="J164" s="41" t="s">
        <v>623</v>
      </c>
      <c r="K164" s="42" t="s">
        <v>60</v>
      </c>
      <c r="L164" s="42" t="s">
        <v>61</v>
      </c>
      <c r="M164" s="19">
        <v>36000</v>
      </c>
      <c r="N164" s="20">
        <v>36000</v>
      </c>
      <c r="O164" s="23" t="s">
        <v>549</v>
      </c>
      <c r="P164" s="43" t="s">
        <v>63</v>
      </c>
    </row>
    <row r="165" spans="1:16" ht="123">
      <c r="A165" s="59" t="s">
        <v>537</v>
      </c>
      <c r="B165" s="41">
        <v>2567</v>
      </c>
      <c r="C165" s="60" t="s">
        <v>56</v>
      </c>
      <c r="D165" s="41"/>
      <c r="E165" s="41"/>
      <c r="F165" s="41" t="s">
        <v>57</v>
      </c>
      <c r="G165" s="41" t="s">
        <v>58</v>
      </c>
      <c r="H165" s="61" t="s">
        <v>495</v>
      </c>
      <c r="I165" s="78">
        <v>32700</v>
      </c>
      <c r="J165" s="41" t="s">
        <v>623</v>
      </c>
      <c r="K165" s="42" t="s">
        <v>60</v>
      </c>
      <c r="L165" s="42" t="s">
        <v>61</v>
      </c>
      <c r="M165" s="19">
        <v>32682.080000000002</v>
      </c>
      <c r="N165" s="20">
        <v>32682.080000000002</v>
      </c>
      <c r="O165" s="21" t="s">
        <v>307</v>
      </c>
      <c r="P165" s="43" t="s">
        <v>133</v>
      </c>
    </row>
    <row r="166" spans="1:16" ht="123">
      <c r="A166" s="59" t="s">
        <v>540</v>
      </c>
      <c r="B166" s="41">
        <v>2567</v>
      </c>
      <c r="C166" s="60" t="s">
        <v>56</v>
      </c>
      <c r="D166" s="41"/>
      <c r="E166" s="41"/>
      <c r="F166" s="41" t="s">
        <v>57</v>
      </c>
      <c r="G166" s="41" t="s">
        <v>58</v>
      </c>
      <c r="H166" s="61" t="s">
        <v>280</v>
      </c>
      <c r="I166" s="78">
        <v>30000</v>
      </c>
      <c r="J166" s="27" t="s">
        <v>623</v>
      </c>
      <c r="K166" s="42" t="s">
        <v>60</v>
      </c>
      <c r="L166" s="42" t="s">
        <v>61</v>
      </c>
      <c r="M166" s="19">
        <v>30000</v>
      </c>
      <c r="N166" s="20">
        <v>30000</v>
      </c>
      <c r="O166" s="21" t="s">
        <v>282</v>
      </c>
      <c r="P166" s="43" t="s">
        <v>133</v>
      </c>
    </row>
    <row r="167" spans="1:16" ht="123">
      <c r="A167" s="59" t="s">
        <v>544</v>
      </c>
      <c r="B167" s="41">
        <v>2567</v>
      </c>
      <c r="C167" s="60" t="s">
        <v>56</v>
      </c>
      <c r="D167" s="41"/>
      <c r="E167" s="41"/>
      <c r="F167" s="41" t="s">
        <v>57</v>
      </c>
      <c r="G167" s="41" t="s">
        <v>58</v>
      </c>
      <c r="H167" s="61" t="s">
        <v>500</v>
      </c>
      <c r="I167" s="78">
        <v>30000</v>
      </c>
      <c r="J167" s="41" t="s">
        <v>623</v>
      </c>
      <c r="K167" s="42" t="s">
        <v>60</v>
      </c>
      <c r="L167" s="42" t="s">
        <v>61</v>
      </c>
      <c r="M167" s="19">
        <v>27600</v>
      </c>
      <c r="N167" s="20">
        <v>27600</v>
      </c>
      <c r="O167" s="23" t="s">
        <v>501</v>
      </c>
      <c r="P167" s="43" t="s">
        <v>133</v>
      </c>
    </row>
    <row r="168" spans="1:16" ht="123">
      <c r="A168" s="59" t="s">
        <v>547</v>
      </c>
      <c r="B168" s="41">
        <v>2567</v>
      </c>
      <c r="C168" s="60" t="s">
        <v>56</v>
      </c>
      <c r="D168" s="41"/>
      <c r="E168" s="41"/>
      <c r="F168" s="41" t="s">
        <v>57</v>
      </c>
      <c r="G168" s="41" t="s">
        <v>58</v>
      </c>
      <c r="H168" s="61" t="s">
        <v>482</v>
      </c>
      <c r="I168" s="78">
        <v>28500</v>
      </c>
      <c r="J168" s="41" t="s">
        <v>623</v>
      </c>
      <c r="K168" s="42" t="s">
        <v>60</v>
      </c>
      <c r="L168" s="42" t="s">
        <v>61</v>
      </c>
      <c r="M168" s="27">
        <v>28355</v>
      </c>
      <c r="N168" s="20">
        <v>28355</v>
      </c>
      <c r="O168" s="21" t="s">
        <v>261</v>
      </c>
      <c r="P168" s="43" t="s">
        <v>133</v>
      </c>
    </row>
    <row r="169" spans="1:16" ht="123">
      <c r="A169" s="59" t="s">
        <v>550</v>
      </c>
      <c r="B169" s="41">
        <v>2567</v>
      </c>
      <c r="C169" s="60" t="s">
        <v>56</v>
      </c>
      <c r="D169" s="41"/>
      <c r="E169" s="41"/>
      <c r="F169" s="41" t="s">
        <v>57</v>
      </c>
      <c r="G169" s="41" t="s">
        <v>58</v>
      </c>
      <c r="H169" s="63" t="s">
        <v>141</v>
      </c>
      <c r="I169" s="78">
        <v>28000</v>
      </c>
      <c r="J169" s="41" t="s">
        <v>623</v>
      </c>
      <c r="K169" s="42" t="s">
        <v>60</v>
      </c>
      <c r="L169" s="42" t="s">
        <v>61</v>
      </c>
      <c r="M169" s="19">
        <v>27820</v>
      </c>
      <c r="N169" s="25">
        <v>27828</v>
      </c>
      <c r="O169" s="22" t="s">
        <v>142</v>
      </c>
      <c r="P169" s="43" t="s">
        <v>133</v>
      </c>
    </row>
    <row r="170" spans="1:16" ht="123">
      <c r="A170" s="59" t="s">
        <v>554</v>
      </c>
      <c r="B170" s="41">
        <v>2567</v>
      </c>
      <c r="C170" s="60" t="s">
        <v>56</v>
      </c>
      <c r="D170" s="41"/>
      <c r="E170" s="41"/>
      <c r="F170" s="41" t="s">
        <v>57</v>
      </c>
      <c r="G170" s="41" t="s">
        <v>58</v>
      </c>
      <c r="H170" s="64" t="s">
        <v>345</v>
      </c>
      <c r="I170" s="78">
        <v>25000</v>
      </c>
      <c r="J170" s="41" t="s">
        <v>623</v>
      </c>
      <c r="K170" s="42" t="s">
        <v>60</v>
      </c>
      <c r="L170" s="42" t="s">
        <v>61</v>
      </c>
      <c r="M170" s="19">
        <v>25000</v>
      </c>
      <c r="N170" s="25">
        <v>25000</v>
      </c>
      <c r="O170" s="22" t="s">
        <v>346</v>
      </c>
      <c r="P170" s="43" t="s">
        <v>133</v>
      </c>
    </row>
    <row r="171" spans="1:16" ht="123">
      <c r="A171" s="59" t="s">
        <v>557</v>
      </c>
      <c r="B171" s="41">
        <v>2567</v>
      </c>
      <c r="C171" s="60" t="s">
        <v>56</v>
      </c>
      <c r="D171" s="41"/>
      <c r="E171" s="41"/>
      <c r="F171" s="41" t="s">
        <v>57</v>
      </c>
      <c r="G171" s="41" t="s">
        <v>58</v>
      </c>
      <c r="H171" s="61" t="s">
        <v>382</v>
      </c>
      <c r="I171" s="78">
        <v>25000</v>
      </c>
      <c r="J171" s="41" t="s">
        <v>623</v>
      </c>
      <c r="K171" s="42" t="s">
        <v>60</v>
      </c>
      <c r="L171" s="42" t="s">
        <v>61</v>
      </c>
      <c r="M171" s="19">
        <v>25000</v>
      </c>
      <c r="N171" s="20">
        <v>25000</v>
      </c>
      <c r="O171" s="23" t="s">
        <v>166</v>
      </c>
      <c r="P171" s="43" t="s">
        <v>133</v>
      </c>
    </row>
    <row r="172" spans="1:16" ht="123">
      <c r="A172" s="59" t="s">
        <v>560</v>
      </c>
      <c r="B172" s="41">
        <v>2567</v>
      </c>
      <c r="C172" s="60" t="s">
        <v>56</v>
      </c>
      <c r="D172" s="41"/>
      <c r="E172" s="41"/>
      <c r="F172" s="41" t="s">
        <v>57</v>
      </c>
      <c r="G172" s="41" t="s">
        <v>58</v>
      </c>
      <c r="H172" s="64" t="s">
        <v>290</v>
      </c>
      <c r="I172" s="78">
        <v>23900</v>
      </c>
      <c r="J172" s="41" t="s">
        <v>623</v>
      </c>
      <c r="K172" s="42" t="s">
        <v>60</v>
      </c>
      <c r="L172" s="42" t="s">
        <v>61</v>
      </c>
      <c r="M172" s="19">
        <v>23900</v>
      </c>
      <c r="N172" s="20">
        <v>23900</v>
      </c>
      <c r="O172" s="21" t="s">
        <v>291</v>
      </c>
      <c r="P172" s="43" t="s">
        <v>133</v>
      </c>
    </row>
    <row r="173" spans="1:16" ht="123">
      <c r="A173" s="59" t="s">
        <v>562</v>
      </c>
      <c r="B173" s="41">
        <v>2567</v>
      </c>
      <c r="C173" s="60" t="s">
        <v>56</v>
      </c>
      <c r="D173" s="41"/>
      <c r="E173" s="41"/>
      <c r="F173" s="41" t="s">
        <v>57</v>
      </c>
      <c r="G173" s="41" t="s">
        <v>58</v>
      </c>
      <c r="H173" s="61" t="s">
        <v>484</v>
      </c>
      <c r="I173" s="78">
        <v>20400</v>
      </c>
      <c r="J173" s="41" t="s">
        <v>623</v>
      </c>
      <c r="K173" s="42" t="s">
        <v>60</v>
      </c>
      <c r="L173" s="42" t="s">
        <v>61</v>
      </c>
      <c r="M173" s="19">
        <v>20330</v>
      </c>
      <c r="N173" s="20">
        <v>20330</v>
      </c>
      <c r="O173" s="21" t="s">
        <v>261</v>
      </c>
      <c r="P173" s="43" t="s">
        <v>133</v>
      </c>
    </row>
    <row r="174" spans="1:16" ht="123">
      <c r="A174" s="59" t="s">
        <v>565</v>
      </c>
      <c r="B174" s="41">
        <v>2567</v>
      </c>
      <c r="C174" s="60" t="s">
        <v>56</v>
      </c>
      <c r="D174" s="41"/>
      <c r="E174" s="41"/>
      <c r="F174" s="41" t="s">
        <v>57</v>
      </c>
      <c r="G174" s="41" t="s">
        <v>58</v>
      </c>
      <c r="H174" s="64" t="s">
        <v>301</v>
      </c>
      <c r="I174" s="78">
        <v>20000</v>
      </c>
      <c r="J174" s="41" t="s">
        <v>623</v>
      </c>
      <c r="K174" s="42" t="s">
        <v>60</v>
      </c>
      <c r="L174" s="42" t="s">
        <v>61</v>
      </c>
      <c r="M174" s="19">
        <v>17976</v>
      </c>
      <c r="N174" s="20">
        <v>17976</v>
      </c>
      <c r="O174" s="21" t="s">
        <v>181</v>
      </c>
      <c r="P174" s="43" t="s">
        <v>133</v>
      </c>
    </row>
    <row r="175" spans="1:16" ht="123">
      <c r="A175" s="59" t="s">
        <v>568</v>
      </c>
      <c r="B175" s="41">
        <v>2567</v>
      </c>
      <c r="C175" s="60" t="s">
        <v>56</v>
      </c>
      <c r="D175" s="41"/>
      <c r="E175" s="41"/>
      <c r="F175" s="41" t="s">
        <v>57</v>
      </c>
      <c r="G175" s="41" t="s">
        <v>58</v>
      </c>
      <c r="H175" s="64" t="s">
        <v>329</v>
      </c>
      <c r="I175" s="78">
        <v>20000</v>
      </c>
      <c r="J175" s="41" t="s">
        <v>623</v>
      </c>
      <c r="K175" s="42" t="s">
        <v>60</v>
      </c>
      <c r="L175" s="42" t="s">
        <v>61</v>
      </c>
      <c r="M175" s="19">
        <v>20000</v>
      </c>
      <c r="N175" s="20">
        <v>20000</v>
      </c>
      <c r="O175" s="21" t="s">
        <v>316</v>
      </c>
      <c r="P175" s="43" t="s">
        <v>133</v>
      </c>
    </row>
    <row r="176" spans="1:16" ht="123">
      <c r="A176" s="59" t="s">
        <v>570</v>
      </c>
      <c r="B176" s="41">
        <v>2567</v>
      </c>
      <c r="C176" s="60" t="s">
        <v>56</v>
      </c>
      <c r="D176" s="41"/>
      <c r="E176" s="41"/>
      <c r="F176" s="41" t="s">
        <v>57</v>
      </c>
      <c r="G176" s="41" t="s">
        <v>58</v>
      </c>
      <c r="H176" s="61" t="s">
        <v>521</v>
      </c>
      <c r="I176" s="78">
        <v>20000</v>
      </c>
      <c r="J176" s="41" t="s">
        <v>281</v>
      </c>
      <c r="K176" s="42" t="s">
        <v>60</v>
      </c>
      <c r="L176" s="42" t="s">
        <v>61</v>
      </c>
      <c r="M176" s="19">
        <v>20000</v>
      </c>
      <c r="N176" s="20">
        <v>20000</v>
      </c>
      <c r="O176" s="23" t="s">
        <v>282</v>
      </c>
      <c r="P176" s="43" t="s">
        <v>133</v>
      </c>
    </row>
    <row r="177" spans="1:16" ht="123">
      <c r="A177" s="59" t="s">
        <v>572</v>
      </c>
      <c r="B177" s="41">
        <v>2567</v>
      </c>
      <c r="C177" s="60" t="s">
        <v>56</v>
      </c>
      <c r="D177" s="41"/>
      <c r="E177" s="41"/>
      <c r="F177" s="41" t="s">
        <v>57</v>
      </c>
      <c r="G177" s="41" t="s">
        <v>58</v>
      </c>
      <c r="H177" s="61" t="s">
        <v>605</v>
      </c>
      <c r="I177" s="78">
        <v>20000</v>
      </c>
      <c r="J177" s="41" t="s">
        <v>281</v>
      </c>
      <c r="K177" s="42" t="s">
        <v>60</v>
      </c>
      <c r="L177" s="42" t="s">
        <v>61</v>
      </c>
      <c r="M177" s="19">
        <v>19902</v>
      </c>
      <c r="N177" s="20">
        <v>19902</v>
      </c>
      <c r="O177" s="23" t="s">
        <v>261</v>
      </c>
      <c r="P177" s="43" t="s">
        <v>133</v>
      </c>
    </row>
    <row r="178" spans="1:16" ht="123">
      <c r="A178" s="59" t="s">
        <v>574</v>
      </c>
      <c r="B178" s="41">
        <v>2567</v>
      </c>
      <c r="C178" s="60" t="s">
        <v>56</v>
      </c>
      <c r="D178" s="41"/>
      <c r="E178" s="41"/>
      <c r="F178" s="41" t="s">
        <v>57</v>
      </c>
      <c r="G178" s="41" t="s">
        <v>58</v>
      </c>
      <c r="H178" s="61" t="s">
        <v>372</v>
      </c>
      <c r="I178" s="78">
        <v>17000</v>
      </c>
      <c r="J178" s="41" t="s">
        <v>623</v>
      </c>
      <c r="K178" s="42" t="s">
        <v>60</v>
      </c>
      <c r="L178" s="42" t="s">
        <v>61</v>
      </c>
      <c r="M178" s="19">
        <v>16050</v>
      </c>
      <c r="N178" s="20">
        <v>16050</v>
      </c>
      <c r="O178" s="23" t="s">
        <v>373</v>
      </c>
      <c r="P178" s="43" t="s">
        <v>133</v>
      </c>
    </row>
    <row r="179" spans="1:16" ht="123">
      <c r="A179" s="59" t="s">
        <v>577</v>
      </c>
      <c r="B179" s="41">
        <v>2567</v>
      </c>
      <c r="C179" s="60" t="s">
        <v>56</v>
      </c>
      <c r="D179" s="41"/>
      <c r="E179" s="41"/>
      <c r="F179" s="41" t="s">
        <v>57</v>
      </c>
      <c r="G179" s="41" t="s">
        <v>58</v>
      </c>
      <c r="H179" s="64" t="s">
        <v>270</v>
      </c>
      <c r="I179" s="78">
        <v>16799</v>
      </c>
      <c r="J179" s="41" t="s">
        <v>623</v>
      </c>
      <c r="K179" s="42" t="s">
        <v>60</v>
      </c>
      <c r="L179" s="42" t="s">
        <v>61</v>
      </c>
      <c r="M179" s="19">
        <v>16799</v>
      </c>
      <c r="N179" s="20">
        <v>16799</v>
      </c>
      <c r="O179" s="21" t="s">
        <v>271</v>
      </c>
      <c r="P179" s="43" t="s">
        <v>133</v>
      </c>
    </row>
    <row r="180" spans="1:16" ht="123">
      <c r="A180" s="59" t="s">
        <v>580</v>
      </c>
      <c r="B180" s="41">
        <v>2567</v>
      </c>
      <c r="C180" s="60" t="s">
        <v>56</v>
      </c>
      <c r="D180" s="41"/>
      <c r="E180" s="41"/>
      <c r="F180" s="41" t="s">
        <v>57</v>
      </c>
      <c r="G180" s="41" t="s">
        <v>58</v>
      </c>
      <c r="H180" s="61" t="s">
        <v>391</v>
      </c>
      <c r="I180" s="80">
        <v>16500</v>
      </c>
      <c r="J180" s="41" t="s">
        <v>623</v>
      </c>
      <c r="K180" s="42" t="s">
        <v>60</v>
      </c>
      <c r="L180" s="42" t="s">
        <v>61</v>
      </c>
      <c r="M180" s="19">
        <v>16162.35</v>
      </c>
      <c r="N180" s="20">
        <v>16162.35</v>
      </c>
      <c r="O180" s="21" t="s">
        <v>307</v>
      </c>
      <c r="P180" s="43" t="s">
        <v>133</v>
      </c>
    </row>
    <row r="181" spans="1:16" ht="123">
      <c r="A181" s="59" t="s">
        <v>582</v>
      </c>
      <c r="B181" s="56">
        <v>2567</v>
      </c>
      <c r="C181" s="73" t="s">
        <v>56</v>
      </c>
      <c r="D181" s="56"/>
      <c r="E181" s="56"/>
      <c r="F181" s="56" t="s">
        <v>57</v>
      </c>
      <c r="G181" s="56" t="s">
        <v>58</v>
      </c>
      <c r="H181" s="74" t="s">
        <v>366</v>
      </c>
      <c r="I181" s="80">
        <v>16200</v>
      </c>
      <c r="J181" s="56" t="s">
        <v>623</v>
      </c>
      <c r="K181" s="57" t="s">
        <v>60</v>
      </c>
      <c r="L181" s="57" t="s">
        <v>61</v>
      </c>
      <c r="M181" s="53">
        <v>16162.35</v>
      </c>
      <c r="N181" s="54">
        <v>16162.35</v>
      </c>
      <c r="O181" s="58" t="s">
        <v>307</v>
      </c>
      <c r="P181" s="75" t="s">
        <v>133</v>
      </c>
    </row>
    <row r="182" spans="1:16" ht="123">
      <c r="A182" s="59" t="s">
        <v>586</v>
      </c>
      <c r="B182" s="41">
        <v>2567</v>
      </c>
      <c r="C182" s="60" t="s">
        <v>56</v>
      </c>
      <c r="D182" s="41"/>
      <c r="E182" s="41"/>
      <c r="F182" s="41" t="s">
        <v>57</v>
      </c>
      <c r="G182" s="41" t="s">
        <v>58</v>
      </c>
      <c r="H182" s="61" t="s">
        <v>519</v>
      </c>
      <c r="I182" s="78">
        <v>16000</v>
      </c>
      <c r="J182" s="41" t="s">
        <v>623</v>
      </c>
      <c r="K182" s="42" t="s">
        <v>60</v>
      </c>
      <c r="L182" s="42" t="s">
        <v>61</v>
      </c>
      <c r="M182" s="27">
        <v>16000</v>
      </c>
      <c r="N182" s="20">
        <v>16000</v>
      </c>
      <c r="O182" s="30" t="s">
        <v>359</v>
      </c>
      <c r="P182" s="43" t="s">
        <v>133</v>
      </c>
    </row>
    <row r="183" spans="1:16" ht="123">
      <c r="A183" s="59" t="s">
        <v>589</v>
      </c>
      <c r="B183" s="41">
        <v>2567</v>
      </c>
      <c r="C183" s="60" t="s">
        <v>56</v>
      </c>
      <c r="D183" s="41"/>
      <c r="E183" s="41"/>
      <c r="F183" s="41" t="s">
        <v>57</v>
      </c>
      <c r="G183" s="41" t="s">
        <v>58</v>
      </c>
      <c r="H183" s="64" t="s">
        <v>358</v>
      </c>
      <c r="I183" s="78">
        <v>15000</v>
      </c>
      <c r="J183" s="41" t="s">
        <v>623</v>
      </c>
      <c r="K183" s="42" t="s">
        <v>60</v>
      </c>
      <c r="L183" s="42" t="s">
        <v>61</v>
      </c>
      <c r="M183" s="19">
        <v>15000</v>
      </c>
      <c r="N183" s="20">
        <v>15000</v>
      </c>
      <c r="O183" s="21" t="s">
        <v>359</v>
      </c>
      <c r="P183" s="43" t="s">
        <v>133</v>
      </c>
    </row>
    <row r="184" spans="1:16" ht="123">
      <c r="A184" s="59" t="s">
        <v>591</v>
      </c>
      <c r="B184" s="41">
        <v>2567</v>
      </c>
      <c r="C184" s="60" t="s">
        <v>56</v>
      </c>
      <c r="D184" s="41"/>
      <c r="E184" s="41"/>
      <c r="F184" s="41" t="s">
        <v>57</v>
      </c>
      <c r="G184" s="41" t="s">
        <v>58</v>
      </c>
      <c r="H184" s="61" t="s">
        <v>379</v>
      </c>
      <c r="I184" s="78">
        <v>15000</v>
      </c>
      <c r="J184" s="41" t="s">
        <v>623</v>
      </c>
      <c r="K184" s="42" t="s">
        <v>60</v>
      </c>
      <c r="L184" s="42" t="s">
        <v>61</v>
      </c>
      <c r="M184" s="19">
        <v>15000</v>
      </c>
      <c r="N184" s="20">
        <v>15000</v>
      </c>
      <c r="O184" s="23" t="s">
        <v>380</v>
      </c>
      <c r="P184" s="43" t="s">
        <v>133</v>
      </c>
    </row>
    <row r="185" spans="1:16" ht="123">
      <c r="A185" s="59" t="s">
        <v>594</v>
      </c>
      <c r="B185" s="41">
        <v>2567</v>
      </c>
      <c r="C185" s="60" t="s">
        <v>56</v>
      </c>
      <c r="D185" s="41"/>
      <c r="E185" s="41"/>
      <c r="F185" s="41" t="s">
        <v>57</v>
      </c>
      <c r="G185" s="41" t="s">
        <v>58</v>
      </c>
      <c r="H185" s="61" t="s">
        <v>405</v>
      </c>
      <c r="I185" s="78">
        <v>15000</v>
      </c>
      <c r="J185" s="41" t="s">
        <v>623</v>
      </c>
      <c r="K185" s="42" t="s">
        <v>60</v>
      </c>
      <c r="L185" s="42" t="s">
        <v>61</v>
      </c>
      <c r="M185" s="19">
        <v>15000</v>
      </c>
      <c r="N185" s="20">
        <v>319288</v>
      </c>
      <c r="O185" s="21" t="s">
        <v>261</v>
      </c>
      <c r="P185" s="43" t="s">
        <v>133</v>
      </c>
    </row>
    <row r="186" spans="1:16" ht="123">
      <c r="A186" s="59" t="s">
        <v>596</v>
      </c>
      <c r="B186" s="41">
        <v>2567</v>
      </c>
      <c r="C186" s="60" t="s">
        <v>56</v>
      </c>
      <c r="D186" s="41"/>
      <c r="E186" s="41"/>
      <c r="F186" s="41" t="s">
        <v>57</v>
      </c>
      <c r="G186" s="41" t="s">
        <v>58</v>
      </c>
      <c r="H186" s="61" t="s">
        <v>358</v>
      </c>
      <c r="I186" s="78">
        <v>15000</v>
      </c>
      <c r="J186" s="41" t="s">
        <v>623</v>
      </c>
      <c r="K186" s="42" t="s">
        <v>60</v>
      </c>
      <c r="L186" s="42" t="s">
        <v>61</v>
      </c>
      <c r="M186" s="19">
        <v>15000</v>
      </c>
      <c r="N186" s="20">
        <v>15000</v>
      </c>
      <c r="O186" s="30" t="s">
        <v>359</v>
      </c>
      <c r="P186" s="43" t="s">
        <v>133</v>
      </c>
    </row>
    <row r="187" spans="1:16" ht="123">
      <c r="A187" s="59" t="s">
        <v>598</v>
      </c>
      <c r="B187" s="41">
        <v>2567</v>
      </c>
      <c r="C187" s="60" t="s">
        <v>56</v>
      </c>
      <c r="D187" s="41"/>
      <c r="E187" s="41"/>
      <c r="F187" s="41" t="s">
        <v>57</v>
      </c>
      <c r="G187" s="41" t="s">
        <v>58</v>
      </c>
      <c r="H187" s="61" t="s">
        <v>538</v>
      </c>
      <c r="I187" s="78">
        <v>15000</v>
      </c>
      <c r="J187" s="41" t="s">
        <v>623</v>
      </c>
      <c r="K187" s="42" t="s">
        <v>60</v>
      </c>
      <c r="L187" s="42" t="s">
        <v>61</v>
      </c>
      <c r="M187" s="19">
        <v>15000</v>
      </c>
      <c r="N187" s="20">
        <v>15000</v>
      </c>
      <c r="O187" s="23" t="s">
        <v>539</v>
      </c>
      <c r="P187" s="43" t="s">
        <v>133</v>
      </c>
    </row>
    <row r="188" spans="1:16" ht="147.6">
      <c r="A188" s="59" t="s">
        <v>601</v>
      </c>
      <c r="B188" s="41">
        <v>2567</v>
      </c>
      <c r="C188" s="60" t="s">
        <v>56</v>
      </c>
      <c r="D188" s="41"/>
      <c r="E188" s="41"/>
      <c r="F188" s="41" t="s">
        <v>57</v>
      </c>
      <c r="G188" s="41" t="s">
        <v>58</v>
      </c>
      <c r="H188" s="61" t="s">
        <v>65</v>
      </c>
      <c r="I188" s="78">
        <v>15000</v>
      </c>
      <c r="J188" s="41" t="s">
        <v>623</v>
      </c>
      <c r="K188" s="42" t="s">
        <v>60</v>
      </c>
      <c r="L188" s="42" t="s">
        <v>61</v>
      </c>
      <c r="M188" s="19">
        <v>15000</v>
      </c>
      <c r="N188" s="20">
        <v>15000</v>
      </c>
      <c r="O188" s="23" t="s">
        <v>581</v>
      </c>
      <c r="P188" s="43" t="s">
        <v>63</v>
      </c>
    </row>
    <row r="189" spans="1:16" ht="123">
      <c r="A189" s="59" t="s">
        <v>604</v>
      </c>
      <c r="B189" s="41">
        <v>2567</v>
      </c>
      <c r="C189" s="60" t="s">
        <v>56</v>
      </c>
      <c r="D189" s="41"/>
      <c r="E189" s="41"/>
      <c r="F189" s="41" t="s">
        <v>57</v>
      </c>
      <c r="G189" s="41" t="s">
        <v>58</v>
      </c>
      <c r="H189" s="70" t="s">
        <v>571</v>
      </c>
      <c r="I189" s="84">
        <v>14000</v>
      </c>
      <c r="J189" s="41" t="s">
        <v>623</v>
      </c>
      <c r="K189" s="42" t="s">
        <v>60</v>
      </c>
      <c r="L189" s="42" t="s">
        <v>61</v>
      </c>
      <c r="M189" s="32">
        <v>13660</v>
      </c>
      <c r="N189" s="33">
        <v>13660</v>
      </c>
      <c r="O189" s="34" t="s">
        <v>248</v>
      </c>
      <c r="P189" s="43" t="s">
        <v>133</v>
      </c>
    </row>
    <row r="190" spans="1:16" ht="123">
      <c r="A190" s="59" t="s">
        <v>606</v>
      </c>
      <c r="B190" s="41">
        <v>2567</v>
      </c>
      <c r="C190" s="60" t="s">
        <v>56</v>
      </c>
      <c r="D190" s="41"/>
      <c r="E190" s="41"/>
      <c r="F190" s="41" t="s">
        <v>57</v>
      </c>
      <c r="G190" s="41" t="s">
        <v>58</v>
      </c>
      <c r="H190" s="61" t="s">
        <v>467</v>
      </c>
      <c r="I190" s="78">
        <v>11000</v>
      </c>
      <c r="J190" s="41" t="s">
        <v>623</v>
      </c>
      <c r="K190" s="42" t="s">
        <v>60</v>
      </c>
      <c r="L190" s="42" t="s">
        <v>61</v>
      </c>
      <c r="M190" s="19">
        <v>10774.9</v>
      </c>
      <c r="N190" s="20" t="s">
        <v>468</v>
      </c>
      <c r="O190" s="23" t="s">
        <v>469</v>
      </c>
      <c r="P190" s="43" t="s">
        <v>133</v>
      </c>
    </row>
    <row r="191" spans="1:16" ht="114.75" customHeight="1">
      <c r="A191" s="59" t="s">
        <v>609</v>
      </c>
      <c r="B191" s="41">
        <v>2567</v>
      </c>
      <c r="C191" s="60" t="s">
        <v>56</v>
      </c>
      <c r="D191" s="41"/>
      <c r="E191" s="41"/>
      <c r="F191" s="41" t="s">
        <v>57</v>
      </c>
      <c r="G191" s="41" t="s">
        <v>58</v>
      </c>
      <c r="H191" s="61" t="s">
        <v>153</v>
      </c>
      <c r="I191" s="78">
        <v>9000</v>
      </c>
      <c r="J191" s="41" t="s">
        <v>623</v>
      </c>
      <c r="K191" s="42" t="s">
        <v>60</v>
      </c>
      <c r="L191" s="42" t="s">
        <v>61</v>
      </c>
      <c r="M191" s="19">
        <v>9000</v>
      </c>
      <c r="N191" s="25">
        <v>9000</v>
      </c>
      <c r="O191" s="22" t="s">
        <v>154</v>
      </c>
      <c r="P191" s="43" t="s">
        <v>133</v>
      </c>
    </row>
    <row r="192" spans="1:16" ht="123">
      <c r="A192" s="59" t="s">
        <v>611</v>
      </c>
      <c r="B192" s="41">
        <v>2567</v>
      </c>
      <c r="C192" s="60" t="s">
        <v>56</v>
      </c>
      <c r="D192" s="41"/>
      <c r="E192" s="41"/>
      <c r="F192" s="41" t="s">
        <v>57</v>
      </c>
      <c r="G192" s="41" t="s">
        <v>58</v>
      </c>
      <c r="H192" s="61" t="s">
        <v>526</v>
      </c>
      <c r="I192" s="83">
        <v>9000</v>
      </c>
      <c r="J192" s="41" t="s">
        <v>281</v>
      </c>
      <c r="K192" s="42" t="s">
        <v>60</v>
      </c>
      <c r="L192" s="42" t="s">
        <v>61</v>
      </c>
      <c r="M192" s="19">
        <v>9000</v>
      </c>
      <c r="N192" s="20">
        <v>9000</v>
      </c>
      <c r="O192" s="23" t="s">
        <v>527</v>
      </c>
      <c r="P192" s="43" t="s">
        <v>133</v>
      </c>
    </row>
    <row r="193" spans="1:16" ht="123">
      <c r="A193" s="91" t="s">
        <v>614</v>
      </c>
      <c r="B193" s="41">
        <v>2567</v>
      </c>
      <c r="C193" s="60" t="s">
        <v>56</v>
      </c>
      <c r="D193" s="41"/>
      <c r="E193" s="41"/>
      <c r="F193" s="41" t="s">
        <v>57</v>
      </c>
      <c r="G193" s="41" t="s">
        <v>58</v>
      </c>
      <c r="H193" s="31" t="s">
        <v>597</v>
      </c>
      <c r="I193" s="27">
        <v>7000</v>
      </c>
      <c r="J193" s="87" t="s">
        <v>623</v>
      </c>
      <c r="K193" s="42" t="s">
        <v>60</v>
      </c>
      <c r="L193" s="42" t="s">
        <v>61</v>
      </c>
      <c r="M193" s="19">
        <v>6420</v>
      </c>
      <c r="N193" s="20">
        <v>6420</v>
      </c>
      <c r="O193" s="23" t="s">
        <v>233</v>
      </c>
      <c r="P193" s="43" t="s">
        <v>133</v>
      </c>
    </row>
    <row r="194" spans="1:16" ht="123">
      <c r="A194" s="59" t="s">
        <v>616</v>
      </c>
      <c r="B194" s="41">
        <v>2567</v>
      </c>
      <c r="C194" s="60" t="s">
        <v>56</v>
      </c>
      <c r="D194" s="41"/>
      <c r="E194" s="41"/>
      <c r="F194" s="41" t="s">
        <v>57</v>
      </c>
      <c r="G194" s="41" t="s">
        <v>58</v>
      </c>
      <c r="H194" s="64" t="s">
        <v>277</v>
      </c>
      <c r="I194" s="27">
        <v>6000</v>
      </c>
      <c r="J194" s="41" t="s">
        <v>623</v>
      </c>
      <c r="K194" s="42" t="s">
        <v>60</v>
      </c>
      <c r="L194" s="42" t="s">
        <v>61</v>
      </c>
      <c r="M194" s="19">
        <v>5542.6</v>
      </c>
      <c r="N194" s="20">
        <v>5317.9</v>
      </c>
      <c r="O194" s="21" t="s">
        <v>278</v>
      </c>
      <c r="P194" s="43" t="s">
        <v>133</v>
      </c>
    </row>
    <row r="195" spans="1:16" ht="123">
      <c r="A195" s="59" t="s">
        <v>619</v>
      </c>
      <c r="B195" s="41">
        <v>2567</v>
      </c>
      <c r="C195" s="60" t="s">
        <v>56</v>
      </c>
      <c r="D195" s="41"/>
      <c r="E195" s="41"/>
      <c r="F195" s="41" t="s">
        <v>57</v>
      </c>
      <c r="G195" s="41" t="s">
        <v>58</v>
      </c>
      <c r="H195" s="61" t="s">
        <v>236</v>
      </c>
      <c r="I195" s="27">
        <v>2140</v>
      </c>
      <c r="J195" s="41" t="s">
        <v>623</v>
      </c>
      <c r="K195" s="42" t="s">
        <v>60</v>
      </c>
      <c r="L195" s="42" t="s">
        <v>61</v>
      </c>
      <c r="M195" s="19">
        <v>2140</v>
      </c>
      <c r="N195" s="20">
        <v>2140</v>
      </c>
      <c r="O195" s="23" t="s">
        <v>237</v>
      </c>
      <c r="P195" s="43" t="s">
        <v>133</v>
      </c>
    </row>
  </sheetData>
  <phoneticPr fontId="12" type="noConversion"/>
  <dataValidations count="4">
    <dataValidation type="list" allowBlank="1" showInputMessage="1" showErrorMessage="1" sqref="L2:L195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95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allowBlank="1" showErrorMessage="1" sqref="H3:H6 H50:H58 H60:H61 H65:H67 H71:H73 H75:H115 H117:H120 H29:H45 H10:H27 H122:H127 H129:H138 H141:H185 H188:H195" xr:uid="{5AF8D838-A47C-483A-B7ED-C34DA076DF0B}"/>
    <dataValidation type="list" allowBlank="1" showInputMessage="1" showErrorMessage="1" sqref="J74 J193" xr:uid="{A5CFCA3C-66F5-427A-AD29-F6A64FC70DA5}">
      <formula1>"พ.ร.บ.งบประมาณ,เงินรายได้สถาบัน"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Manager/>
  <Company>NACC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Soikanok Srisawat</dc:creator>
  <cp:keywords/>
  <dc:description/>
  <cp:lastModifiedBy>Manoon Parnutai</cp:lastModifiedBy>
  <cp:revision/>
  <dcterms:created xsi:type="dcterms:W3CDTF">2024-09-18T07:07:46Z</dcterms:created>
  <dcterms:modified xsi:type="dcterms:W3CDTF">2025-04-18T03:18:42Z</dcterms:modified>
  <cp:category/>
  <cp:contentStatus/>
</cp:coreProperties>
</file>